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n183337\02営繕\若林\2024(R6)\観光・地域ブランドG\02石水渓バンガロー施設トイレ改築工事\入札用データ\"/>
    </mc:Choice>
  </mc:AlternateContent>
  <bookViews>
    <workbookView xWindow="1320" yWindow="60" windowWidth="17535" windowHeight="11295" tabRatio="854"/>
  </bookViews>
  <sheets>
    <sheet name="設計書表紙" sheetId="10" r:id="rId1"/>
    <sheet name="内訳書" sheetId="68" r:id="rId2"/>
    <sheet name="建築工事明細書 " sheetId="65" r:id="rId3"/>
    <sheet name="電気設備明細書" sheetId="60" r:id="rId4"/>
    <sheet name="機械設備明細書" sheetId="41" r:id="rId5"/>
    <sheet name="共通仮設費積上・廃材処分明細書" sheetId="73" r:id="rId6"/>
  </sheets>
  <externalReferences>
    <externalReference r:id="rId7"/>
    <externalReference r:id="rId8"/>
    <externalReference r:id="rId9"/>
    <externalReference r:id="rId10"/>
  </externalReferences>
  <definedNames>
    <definedName name="__123Graph_A外装" localSheetId="4" hidden="1">[1]仮設躯体!#REF!</definedName>
    <definedName name="__123Graph_A外装" localSheetId="5" hidden="1">[1]仮設躯体!#REF!</definedName>
    <definedName name="__123Graph_A外装" localSheetId="2" hidden="1">[1]仮設躯体!#REF!</definedName>
    <definedName name="__123Graph_A外装" localSheetId="3" hidden="1">[1]仮設躯体!#REF!</definedName>
    <definedName name="__123Graph_A外装" localSheetId="1" hidden="1">[1]仮設躯体!#REF!</definedName>
    <definedName name="__123Graph_A外装" hidden="1">[1]仮設躯体!#REF!</definedName>
    <definedName name="__123Graph_A躯体" localSheetId="4" hidden="1">[1]仮設躯体!#REF!</definedName>
    <definedName name="__123Graph_A躯体" localSheetId="5" hidden="1">[1]仮設躯体!#REF!</definedName>
    <definedName name="__123Graph_A躯体" localSheetId="2" hidden="1">[1]仮設躯体!#REF!</definedName>
    <definedName name="__123Graph_A躯体" localSheetId="3" hidden="1">[1]仮設躯体!#REF!</definedName>
    <definedName name="__123Graph_A躯体" localSheetId="1" hidden="1">[1]仮設躯体!#REF!</definedName>
    <definedName name="__123Graph_A躯体" hidden="1">[1]仮設躯体!#REF!</definedName>
    <definedName name="__123Graph_A建築" localSheetId="4" hidden="1">[1]仮設躯体!#REF!</definedName>
    <definedName name="__123Graph_A建築" localSheetId="5" hidden="1">[1]仮設躯体!#REF!</definedName>
    <definedName name="__123Graph_A建築" localSheetId="2" hidden="1">[1]仮設躯体!#REF!</definedName>
    <definedName name="__123Graph_A建築" localSheetId="3" hidden="1">[1]仮設躯体!#REF!</definedName>
    <definedName name="__123Graph_A建築" localSheetId="1" hidden="1">[1]仮設躯体!#REF!</definedName>
    <definedName name="__123Graph_A建築" hidden="1">[1]仮設躯体!#REF!</definedName>
    <definedName name="__123Graph_A室内" localSheetId="4" hidden="1">[1]仮設躯体!#REF!</definedName>
    <definedName name="__123Graph_A室内" localSheetId="5" hidden="1">[1]仮設躯体!#REF!</definedName>
    <definedName name="__123Graph_A室内" localSheetId="2" hidden="1">[1]仮設躯体!#REF!</definedName>
    <definedName name="__123Graph_A室内" localSheetId="3" hidden="1">[1]仮設躯体!#REF!</definedName>
    <definedName name="__123Graph_A室内" localSheetId="1" hidden="1">[1]仮設躯体!#REF!</definedName>
    <definedName name="__123Graph_A室内" hidden="1">[1]仮設躯体!#REF!</definedName>
    <definedName name="__123Graph_A土工" localSheetId="4" hidden="1">[1]仮設躯体!#REF!</definedName>
    <definedName name="__123Graph_A土工" localSheetId="5" hidden="1">[1]仮設躯体!#REF!</definedName>
    <definedName name="__123Graph_A土工" localSheetId="2" hidden="1">[1]仮設躯体!#REF!</definedName>
    <definedName name="__123Graph_A土工" localSheetId="3" hidden="1">[1]仮設躯体!#REF!</definedName>
    <definedName name="__123Graph_A土工" localSheetId="1" hidden="1">[1]仮設躯体!#REF!</definedName>
    <definedName name="__123Graph_A土工" hidden="1">[1]仮設躯体!#REF!</definedName>
    <definedName name="__123Graph_A内装" localSheetId="4" hidden="1">[1]仮設躯体!#REF!</definedName>
    <definedName name="__123Graph_A内装" localSheetId="5" hidden="1">[1]仮設躯体!#REF!</definedName>
    <definedName name="__123Graph_A内装" localSheetId="2" hidden="1">[1]仮設躯体!#REF!</definedName>
    <definedName name="__123Graph_A内装" localSheetId="3" hidden="1">[1]仮設躯体!#REF!</definedName>
    <definedName name="__123Graph_A内装" localSheetId="1" hidden="1">[1]仮設躯体!#REF!</definedName>
    <definedName name="__123Graph_A内装" hidden="1">[1]仮設躯体!#REF!</definedName>
    <definedName name="__123Graph_X外装" localSheetId="4" hidden="1">[1]仮設躯体!#REF!</definedName>
    <definedName name="__123Graph_X外装" localSheetId="5" hidden="1">[1]仮設躯体!#REF!</definedName>
    <definedName name="__123Graph_X外装" localSheetId="2" hidden="1">[1]仮設躯体!#REF!</definedName>
    <definedName name="__123Graph_X外装" localSheetId="3" hidden="1">[1]仮設躯体!#REF!</definedName>
    <definedName name="__123Graph_X外装" localSheetId="1" hidden="1">[1]仮設躯体!#REF!</definedName>
    <definedName name="__123Graph_X外装" hidden="1">[1]仮設躯体!#REF!</definedName>
    <definedName name="__123Graph_X躯体" localSheetId="4" hidden="1">[1]仮設躯体!#REF!</definedName>
    <definedName name="__123Graph_X躯体" localSheetId="5" hidden="1">[1]仮設躯体!#REF!</definedName>
    <definedName name="__123Graph_X躯体" localSheetId="2" hidden="1">[1]仮設躯体!#REF!</definedName>
    <definedName name="__123Graph_X躯体" localSheetId="3" hidden="1">[1]仮設躯体!#REF!</definedName>
    <definedName name="__123Graph_X躯体" localSheetId="1" hidden="1">[1]仮設躯体!#REF!</definedName>
    <definedName name="__123Graph_X躯体" hidden="1">[1]仮設躯体!#REF!</definedName>
    <definedName name="__123Graph_X建築" localSheetId="4" hidden="1">[1]仮設躯体!#REF!</definedName>
    <definedName name="__123Graph_X建築" localSheetId="5" hidden="1">[1]仮設躯体!#REF!</definedName>
    <definedName name="__123Graph_X建築" localSheetId="2" hidden="1">[1]仮設躯体!#REF!</definedName>
    <definedName name="__123Graph_X建築" localSheetId="3" hidden="1">[1]仮設躯体!#REF!</definedName>
    <definedName name="__123Graph_X建築" localSheetId="1" hidden="1">[1]仮設躯体!#REF!</definedName>
    <definedName name="__123Graph_X建築" hidden="1">[1]仮設躯体!#REF!</definedName>
    <definedName name="__123Graph_X室内" localSheetId="4" hidden="1">[1]仮設躯体!#REF!</definedName>
    <definedName name="__123Graph_X室内" localSheetId="5" hidden="1">[1]仮設躯体!#REF!</definedName>
    <definedName name="__123Graph_X室内" localSheetId="2" hidden="1">[1]仮設躯体!#REF!</definedName>
    <definedName name="__123Graph_X室内" localSheetId="3" hidden="1">[1]仮設躯体!#REF!</definedName>
    <definedName name="__123Graph_X室内" localSheetId="1" hidden="1">[1]仮設躯体!#REF!</definedName>
    <definedName name="__123Graph_X室内" hidden="1">[1]仮設躯体!#REF!</definedName>
    <definedName name="__123Graph_X土工" localSheetId="4" hidden="1">[1]仮設躯体!#REF!</definedName>
    <definedName name="__123Graph_X土工" localSheetId="5" hidden="1">[1]仮設躯体!#REF!</definedName>
    <definedName name="__123Graph_X土工" localSheetId="2" hidden="1">[1]仮設躯体!#REF!</definedName>
    <definedName name="__123Graph_X土工" localSheetId="3" hidden="1">[1]仮設躯体!#REF!</definedName>
    <definedName name="__123Graph_X土工" localSheetId="1" hidden="1">[1]仮設躯体!#REF!</definedName>
    <definedName name="__123Graph_X土工" hidden="1">[1]仮設躯体!#REF!</definedName>
    <definedName name="__123Graph_X内装" localSheetId="4" hidden="1">[1]仮設躯体!#REF!</definedName>
    <definedName name="__123Graph_X内装" localSheetId="5" hidden="1">[1]仮設躯体!#REF!</definedName>
    <definedName name="__123Graph_X内装" localSheetId="2" hidden="1">[1]仮設躯体!#REF!</definedName>
    <definedName name="__123Graph_X内装" localSheetId="3" hidden="1">[1]仮設躯体!#REF!</definedName>
    <definedName name="__123Graph_X内装" localSheetId="1" hidden="1">[1]仮設躯体!#REF!</definedName>
    <definedName name="__123Graph_X内装" hidden="1">[1]仮設躯体!#REF!</definedName>
    <definedName name="_123Gaaa_A" localSheetId="5" hidden="1">[2]Sheet2!#REF!</definedName>
    <definedName name="_123Gaaa_A" localSheetId="2" hidden="1">[2]Sheet2!#REF!</definedName>
    <definedName name="_123Gaaa_A" localSheetId="1" hidden="1">[2]Sheet2!#REF!</definedName>
    <definedName name="_123Gaaa_A" hidden="1">[2]Sheet2!#REF!</definedName>
    <definedName name="_123Graph" localSheetId="5" hidden="1">[2]Sheet2!#REF!</definedName>
    <definedName name="_123Graph" localSheetId="2" hidden="1">[2]Sheet2!#REF!</definedName>
    <definedName name="_123Graph" localSheetId="1" hidden="1">[2]Sheet2!#REF!</definedName>
    <definedName name="_123Graph" hidden="1">[2]Sheet2!#REF!</definedName>
    <definedName name="_Fill" localSheetId="4" hidden="1">#REF!</definedName>
    <definedName name="_Fill" localSheetId="5" hidden="1">#REF!</definedName>
    <definedName name="_Fill" localSheetId="2" hidden="1">#REF!</definedName>
    <definedName name="_Fill" localSheetId="3" hidden="1">#REF!</definedName>
    <definedName name="_Fill" localSheetId="1" hidden="1">#REF!</definedName>
    <definedName name="_Fill" hidden="1">#REF!</definedName>
    <definedName name="_Key1" localSheetId="4" hidden="1">#REF!</definedName>
    <definedName name="_Key1" localSheetId="5" hidden="1">#REF!</definedName>
    <definedName name="_Key1" localSheetId="2" hidden="1">#REF!</definedName>
    <definedName name="_Key1" localSheetId="3" hidden="1">#REF!</definedName>
    <definedName name="_Key1" localSheetId="1" hidden="1">#REF!</definedName>
    <definedName name="_Key1" hidden="1">#REF!</definedName>
    <definedName name="_Key2" localSheetId="4" hidden="1">[3]内・屋外!#REF!</definedName>
    <definedName name="_Key2" localSheetId="5" hidden="1">[3]内・屋外!#REF!</definedName>
    <definedName name="_Key2" localSheetId="2" hidden="1">[3]内・屋外!#REF!</definedName>
    <definedName name="_Key2" localSheetId="3" hidden="1">[3]内・屋外!#REF!</definedName>
    <definedName name="_Key2" localSheetId="1" hidden="1">[3]内・屋外!#REF!</definedName>
    <definedName name="_Key2" hidden="1">[3]内・屋外!#REF!</definedName>
    <definedName name="_Order1" hidden="1">255</definedName>
    <definedName name="_Order2" hidden="1">255</definedName>
    <definedName name="_Regression_Int" hidden="1">1</definedName>
    <definedName name="_Sort" localSheetId="4" hidden="1">#REF!</definedName>
    <definedName name="_Sort" localSheetId="5" hidden="1">#REF!</definedName>
    <definedName name="_Sort" localSheetId="2" hidden="1">#REF!</definedName>
    <definedName name="_Sort" localSheetId="3" hidden="1">#REF!</definedName>
    <definedName name="_Sort" localSheetId="1" hidden="1">#REF!</definedName>
    <definedName name="_Sort" hidden="1">#REF!</definedName>
    <definedName name="\b" localSheetId="5">#REF!</definedName>
    <definedName name="\b" localSheetId="2">#REF!</definedName>
    <definedName name="\b" localSheetId="1">#REF!</definedName>
    <definedName name="\b">#REF!</definedName>
    <definedName name="\d" localSheetId="5">#REF!</definedName>
    <definedName name="\d" localSheetId="2">#REF!</definedName>
    <definedName name="\d" localSheetId="1">#REF!</definedName>
    <definedName name="\d">#REF!</definedName>
    <definedName name="\h">#REF!</definedName>
    <definedName name="\k">#REF!</definedName>
    <definedName name="\m">#REF!</definedName>
    <definedName name="\r">#REF!</definedName>
    <definedName name="A" localSheetId="5" hidden="1">[2]Sheet2!#REF!</definedName>
    <definedName name="A" localSheetId="2" hidden="1">[2]Sheet2!#REF!</definedName>
    <definedName name="A" localSheetId="1" hidden="1">[2]Sheet2!#REF!</definedName>
    <definedName name="A" hidden="1">[2]Sheet2!#REF!</definedName>
    <definedName name="aaa" localSheetId="5" hidden="1">[2]Sheet2!#REF!</definedName>
    <definedName name="aaa" localSheetId="2" hidden="1">[2]Sheet2!#REF!</definedName>
    <definedName name="aaa" localSheetId="1" hidden="1">[2]Sheet2!#REF!</definedName>
    <definedName name="aaa" hidden="1">[2]Sheet2!#REF!</definedName>
    <definedName name="AccessDatabase" hidden="1">"C:\My Documents\キンニャモニャセンター計算集計1.mdb"</definedName>
    <definedName name="FULL" hidden="1">#REF!</definedName>
    <definedName name="HU" hidden="1">#REF!</definedName>
    <definedName name="KKKKKKKKKKKKKKKKK" hidden="1">[4]複合単価!#REF!</definedName>
    <definedName name="_xlnm.Print_Area" localSheetId="4">機械設備明細書!$A$1:$K$241</definedName>
    <definedName name="_xlnm.Print_Area" localSheetId="5">共通仮設費積上・廃材処分明細書!$A$1:$K$59</definedName>
    <definedName name="_xlnm.Print_Area" localSheetId="2">'建築工事明細書 '!$A$1:$K$449</definedName>
    <definedName name="_xlnm.Print_Area" localSheetId="1">内訳書!$A$1:$L$59</definedName>
    <definedName name="_xlnm.Print_Titles" localSheetId="4">機械設備明細書!$1:$7</definedName>
    <definedName name="_xlnm.Print_Titles" localSheetId="5">共通仮設費積上・廃材処分明細書!$1:$7</definedName>
    <definedName name="_xlnm.Print_Titles" localSheetId="2">'建築工事明細書 '!$1:$7</definedName>
    <definedName name="_xlnm.Print_Titles" localSheetId="3">電気設備明細書!$1:$7</definedName>
    <definedName name="_xlnm.Print_Titles" localSheetId="1">内訳書!$1:$7</definedName>
    <definedName name="TEST" localSheetId="5" hidden="1">#REF!</definedName>
    <definedName name="TEST" localSheetId="2" hidden="1">#REF!</definedName>
    <definedName name="TEST" localSheetId="1" hidden="1">#REF!</definedName>
    <definedName name="TEST" hidden="1">#REF!</definedName>
    <definedName name="UUUUU" hidden="1">[4]複合単価!#REF!</definedName>
    <definedName name="wrn.印刷." localSheetId="5" hidden="1">{"44)～46)一覧表印刷",#N/A,FALSE,"44)～46)";"44)～46)代価表印刷",#N/A,FALSE,"44)～46)"}</definedName>
    <definedName name="wrn.印刷." localSheetId="2" hidden="1">{"44)～46)一覧表印刷",#N/A,FALSE,"44)～46)";"44)～46)代価表印刷",#N/A,FALSE,"44)～46)"}</definedName>
    <definedName name="wrn.印刷." localSheetId="1" hidden="1">{"44)～46)一覧表印刷",#N/A,FALSE,"44)～46)";"44)～46)代価表印刷",#N/A,FALSE,"44)～46)"}</definedName>
    <definedName name="wrn.印刷." hidden="1">{"44)～46)一覧表印刷",#N/A,FALSE,"44)～46)";"44)～46)代価表印刷",#N/A,FALSE,"44)～46)"}</definedName>
    <definedName name="wrn.玉代40114093印刷." localSheetId="5" hidden="1">{"1)～27)一覧表",#N/A,FALSE,"1)～27)";"1)～27)代価表",#N/A,FALSE,"1)～27)"}</definedName>
    <definedName name="wrn.玉代40114093印刷." localSheetId="2" hidden="1">{"1)～27)一覧表",#N/A,FALSE,"1)～27)";"1)～27)代価表",#N/A,FALSE,"1)～27)"}</definedName>
    <definedName name="wrn.玉代40114093印刷." localSheetId="1" hidden="1">{"1)～27)一覧表",#N/A,FALSE,"1)～27)";"1)～27)代価表",#N/A,FALSE,"1)～27)"}</definedName>
    <definedName name="wrn.玉代40114093印刷." hidden="1">{"1)～27)一覧表",#N/A,FALSE,"1)～27)";"1)～27)代価表",#N/A,FALSE,"1)～27)"}</definedName>
    <definedName name="wrn.玉代50415051印刷." localSheetId="5" hidden="1">{"47)48)一覧表",#N/A,FALSE,"47)､48)";"47)48)代価表",#N/A,FALSE,"47)､48)"}</definedName>
    <definedName name="wrn.玉代50415051印刷." localSheetId="2" hidden="1">{"47)48)一覧表",#N/A,FALSE,"47)､48)";"47)48)代価表",#N/A,FALSE,"47)､48)"}</definedName>
    <definedName name="wrn.玉代50415051印刷." localSheetId="1" hidden="1">{"47)48)一覧表",#N/A,FALSE,"47)､48)";"47)48)代価表",#N/A,FALSE,"47)､48)"}</definedName>
    <definedName name="wrn.玉代50415051印刷." hidden="1">{"47)48)一覧表",#N/A,FALSE,"47)､48)";"47)48)代価表",#N/A,FALSE,"47)､48)"}</definedName>
    <definedName name="wrn.玉代51115141印刷." localSheetId="5" hidden="1">{"49)～52)代価表",#N/A,FALSE,"49)～52)";"49)～52)一覧表",#N/A,FALSE,"49)～52)"}</definedName>
    <definedName name="wrn.玉代51115141印刷." localSheetId="2" hidden="1">{"49)～52)代価表",#N/A,FALSE,"49)～52)";"49)～52)一覧表",#N/A,FALSE,"49)～52)"}</definedName>
    <definedName name="wrn.玉代51115141印刷." localSheetId="1" hidden="1">{"49)～52)代価表",#N/A,FALSE,"49)～52)";"49)～52)一覧表",#N/A,FALSE,"49)～52)"}</definedName>
    <definedName name="wrn.玉代51115141印刷." hidden="1">{"49)～52)代価表",#N/A,FALSE,"49)～52)";"49)～52)一覧表",#N/A,FALSE,"49)～52)"}</definedName>
    <definedName name="wrn.玉代5151印刷." localSheetId="5" hidden="1">{"53)一覧表",#N/A,FALSE,"53)";"53)代価表",#N/A,FALSE,"53)"}</definedName>
    <definedName name="wrn.玉代5151印刷." localSheetId="2" hidden="1">{"53)一覧表",#N/A,FALSE,"53)";"53)代価表",#N/A,FALSE,"53)"}</definedName>
    <definedName name="wrn.玉代5151印刷." localSheetId="1" hidden="1">{"53)一覧表",#N/A,FALSE,"53)";"53)代価表",#N/A,FALSE,"53)"}</definedName>
    <definedName name="wrn.玉代5151印刷." hidden="1">{"53)一覧表",#N/A,FALSE,"53)";"53)代価表",#N/A,FALSE,"53)"}</definedName>
    <definedName name="wrn.玉代51615163印刷." localSheetId="5" hidden="1">{"54)～56)一覧表",#N/A,FALSE,"54)～56)";"５４）～56)代価表",#N/A,FALSE,"54)～56)"}</definedName>
    <definedName name="wrn.玉代51615163印刷." localSheetId="2" hidden="1">{"54)～56)一覧表",#N/A,FALSE,"54)～56)";"５４）～56)代価表",#N/A,FALSE,"54)～56)"}</definedName>
    <definedName name="wrn.玉代51615163印刷." localSheetId="1" hidden="1">{"54)～56)一覧表",#N/A,FALSE,"54)～56)";"５４）～56)代価表",#N/A,FALSE,"54)～56)"}</definedName>
    <definedName name="wrn.玉代51615163印刷." hidden="1">{"54)～56)一覧表",#N/A,FALSE,"54)～56)";"５４）～56)代価表",#N/A,FALSE,"54)～56)"}</definedName>
    <definedName name="電気" hidden="1">#REF!</definedName>
    <definedName name="土木一般世話役">#REF!</definedName>
    <definedName name="特殊作業員">#REF!</definedName>
    <definedName name="普通作業員">#REF!</definedName>
  </definedNames>
  <calcPr calcId="162913"/>
</workbook>
</file>

<file path=xl/calcChain.xml><?xml version="1.0" encoding="utf-8"?>
<calcChain xmlns="http://schemas.openxmlformats.org/spreadsheetml/2006/main">
  <c r="C82" i="65" l="1"/>
  <c r="B372" i="65" l="1"/>
  <c r="C56" i="73"/>
  <c r="C30" i="73"/>
  <c r="C424" i="65" l="1"/>
  <c r="B424" i="65"/>
  <c r="C446" i="65" s="1"/>
  <c r="C398" i="65"/>
  <c r="B398" i="65"/>
  <c r="C420" i="65" s="1"/>
  <c r="C346" i="65"/>
  <c r="B346" i="65"/>
  <c r="C394" i="65" s="1"/>
  <c r="D332" i="65"/>
  <c r="C320" i="65"/>
  <c r="B320" i="65"/>
  <c r="C342" i="65" s="1"/>
  <c r="C294" i="65"/>
  <c r="B294" i="65"/>
  <c r="C316" i="65" s="1"/>
  <c r="C268" i="65"/>
  <c r="B268" i="65"/>
  <c r="C290" i="65" s="1"/>
  <c r="C242" i="65"/>
  <c r="B242" i="65"/>
  <c r="C264" i="65" s="1"/>
  <c r="C216" i="65"/>
  <c r="B216" i="65"/>
  <c r="C238" i="65" s="1"/>
  <c r="D196" i="65"/>
  <c r="C190" i="65"/>
  <c r="B190" i="65"/>
  <c r="C212" i="65" s="1"/>
  <c r="B174" i="65"/>
  <c r="C164" i="65"/>
  <c r="B164" i="65"/>
  <c r="C186" i="65" s="1"/>
  <c r="C138" i="65"/>
  <c r="B138" i="65"/>
  <c r="C160" i="65" s="1"/>
  <c r="C112" i="65"/>
  <c r="B112" i="65"/>
  <c r="C134" i="65" s="1"/>
  <c r="C86" i="65"/>
  <c r="B86" i="65"/>
  <c r="C108" i="65" s="1"/>
  <c r="C34" i="65"/>
  <c r="C30" i="65"/>
  <c r="C31" i="60" l="1"/>
  <c r="C217" i="41" l="1"/>
  <c r="B217" i="41"/>
  <c r="C239" i="41" s="1"/>
  <c r="C191" i="41"/>
  <c r="B191" i="41"/>
  <c r="C213" i="41" s="1"/>
  <c r="B61" i="41" l="1"/>
  <c r="C165" i="41" l="1"/>
  <c r="B165" i="41"/>
  <c r="C187" i="41" s="1"/>
  <c r="C139" i="41"/>
  <c r="B139" i="41"/>
  <c r="C161" i="41" s="1"/>
  <c r="C113" i="41"/>
  <c r="B113" i="41"/>
  <c r="C135" i="41" s="1"/>
  <c r="C87" i="41" l="1"/>
  <c r="B87" i="41"/>
  <c r="B35" i="41"/>
  <c r="C83" i="41" s="1"/>
  <c r="C35" i="41" l="1"/>
  <c r="C109" i="41" l="1"/>
  <c r="C31" i="41" l="1"/>
</calcChain>
</file>

<file path=xl/sharedStrings.xml><?xml version="1.0" encoding="utf-8"?>
<sst xmlns="http://schemas.openxmlformats.org/spreadsheetml/2006/main" count="629" uniqueCount="344">
  <si>
    <t>内             訳</t>
    <phoneticPr fontId="3"/>
  </si>
  <si>
    <t>数     量</t>
    <phoneticPr fontId="3"/>
  </si>
  <si>
    <t xml:space="preserve"> 単</t>
  </si>
  <si>
    <t>単        価</t>
    <phoneticPr fontId="3"/>
  </si>
  <si>
    <t>金          額</t>
    <phoneticPr fontId="3"/>
  </si>
  <si>
    <t>摘          要</t>
    <phoneticPr fontId="3"/>
  </si>
  <si>
    <t xml:space="preserve"> 位</t>
  </si>
  <si>
    <t>（円）</t>
    <rPh sb="1" eb="2">
      <t>エン</t>
    </rPh>
    <phoneticPr fontId="3"/>
  </si>
  <si>
    <t>式</t>
    <rPh sb="0" eb="1">
      <t>シキ</t>
    </rPh>
    <phoneticPr fontId="3"/>
  </si>
  <si>
    <t>D</t>
    <phoneticPr fontId="3"/>
  </si>
  <si>
    <t>第　　　号</t>
    <rPh sb="0" eb="1">
      <t>ダイ</t>
    </rPh>
    <rPh sb="4" eb="5">
      <t>ゴウ</t>
    </rPh>
    <phoneticPr fontId="10"/>
  </si>
  <si>
    <t>事業名</t>
    <rPh sb="0" eb="1">
      <t>コト</t>
    </rPh>
    <rPh sb="1" eb="2">
      <t>ギョウ</t>
    </rPh>
    <rPh sb="2" eb="3">
      <t>メイ</t>
    </rPh>
    <phoneticPr fontId="10"/>
  </si>
  <si>
    <t>施  工  場  所</t>
    <rPh sb="0" eb="1">
      <t>ホドコ</t>
    </rPh>
    <rPh sb="3" eb="4">
      <t>タクミ</t>
    </rPh>
    <rPh sb="6" eb="7">
      <t>バ</t>
    </rPh>
    <rPh sb="9" eb="10">
      <t>ショ</t>
    </rPh>
    <phoneticPr fontId="10"/>
  </si>
  <si>
    <t>工事名</t>
    <rPh sb="0" eb="2">
      <t>コウジ</t>
    </rPh>
    <rPh sb="2" eb="3">
      <t>メイ</t>
    </rPh>
    <phoneticPr fontId="10"/>
  </si>
  <si>
    <t>工事費</t>
    <rPh sb="0" eb="1">
      <t>コウ</t>
    </rPh>
    <rPh sb="1" eb="2">
      <t>ジ</t>
    </rPh>
    <rPh sb="2" eb="3">
      <t>ヒ</t>
    </rPh>
    <phoneticPr fontId="10"/>
  </si>
  <si>
    <t>工 期</t>
    <rPh sb="0" eb="1">
      <t>コウ</t>
    </rPh>
    <rPh sb="2" eb="3">
      <t>キ</t>
    </rPh>
    <phoneticPr fontId="10"/>
  </si>
  <si>
    <t>工事の大要</t>
    <rPh sb="0" eb="2">
      <t>コウジ</t>
    </rPh>
    <rPh sb="3" eb="5">
      <t>タイヨウ</t>
    </rPh>
    <phoneticPr fontId="10"/>
  </si>
  <si>
    <t>工事原価</t>
    <rPh sb="0" eb="2">
      <t>コウジ</t>
    </rPh>
    <rPh sb="2" eb="4">
      <t>ゲンカ</t>
    </rPh>
    <phoneticPr fontId="3"/>
  </si>
  <si>
    <t>工事価格</t>
    <rPh sb="0" eb="2">
      <t>コウジ</t>
    </rPh>
    <rPh sb="2" eb="4">
      <t>カカク</t>
    </rPh>
    <phoneticPr fontId="3"/>
  </si>
  <si>
    <t>工事費</t>
    <rPh sb="0" eb="2">
      <t>コウジ</t>
    </rPh>
    <rPh sb="2" eb="3">
      <t>ヒ</t>
    </rPh>
    <phoneticPr fontId="3"/>
  </si>
  <si>
    <t>工事実施設計書</t>
    <phoneticPr fontId="10"/>
  </si>
  <si>
    <t>A</t>
    <phoneticPr fontId="3"/>
  </si>
  <si>
    <t>機械設備工事</t>
    <rPh sb="0" eb="2">
      <t>キカイ</t>
    </rPh>
    <rPh sb="2" eb="4">
      <t>セツビ</t>
    </rPh>
    <rPh sb="4" eb="6">
      <t>コウジ</t>
    </rPh>
    <phoneticPr fontId="3"/>
  </si>
  <si>
    <t>B-1</t>
    <phoneticPr fontId="3"/>
  </si>
  <si>
    <t>E</t>
    <phoneticPr fontId="3"/>
  </si>
  <si>
    <t>消費税相当額</t>
    <phoneticPr fontId="3"/>
  </si>
  <si>
    <t>一般管理費</t>
    <phoneticPr fontId="3"/>
  </si>
  <si>
    <t>直接工事費</t>
    <phoneticPr fontId="3"/>
  </si>
  <si>
    <t>内　　訳　　書</t>
    <rPh sb="0" eb="1">
      <t>ナイ</t>
    </rPh>
    <rPh sb="3" eb="4">
      <t>ワケ</t>
    </rPh>
    <rPh sb="6" eb="7">
      <t>ショ</t>
    </rPh>
    <phoneticPr fontId="3"/>
  </si>
  <si>
    <t>明　　細　　書</t>
    <rPh sb="0" eb="1">
      <t>メイ</t>
    </rPh>
    <rPh sb="3" eb="4">
      <t>ホソ</t>
    </rPh>
    <rPh sb="6" eb="7">
      <t>ショ</t>
    </rPh>
    <phoneticPr fontId="3"/>
  </si>
  <si>
    <t>一般工事</t>
    <rPh sb="0" eb="2">
      <t>イッパン</t>
    </rPh>
    <rPh sb="2" eb="4">
      <t>コウジ</t>
    </rPh>
    <phoneticPr fontId="3"/>
  </si>
  <si>
    <t>発生材処分費</t>
    <rPh sb="0" eb="2">
      <t>ハッセイ</t>
    </rPh>
    <rPh sb="2" eb="3">
      <t>ザイ</t>
    </rPh>
    <rPh sb="3" eb="5">
      <t>ショブン</t>
    </rPh>
    <rPh sb="5" eb="6">
      <t>ヒ</t>
    </rPh>
    <phoneticPr fontId="3"/>
  </si>
  <si>
    <t>A-1</t>
    <phoneticPr fontId="3"/>
  </si>
  <si>
    <t>A-1-1</t>
    <phoneticPr fontId="3"/>
  </si>
  <si>
    <t>A-計</t>
    <rPh sb="2" eb="3">
      <t>ケイ</t>
    </rPh>
    <phoneticPr fontId="3"/>
  </si>
  <si>
    <t>令和6年度</t>
    <rPh sb="0" eb="2">
      <t>レイワ</t>
    </rPh>
    <rPh sb="3" eb="5">
      <t>ネンド</t>
    </rPh>
    <phoneticPr fontId="10"/>
  </si>
  <si>
    <t>ｍ</t>
    <phoneticPr fontId="3"/>
  </si>
  <si>
    <t>共通仮設費（積上）</t>
    <phoneticPr fontId="3"/>
  </si>
  <si>
    <t>個</t>
    <rPh sb="0" eb="1">
      <t>コ</t>
    </rPh>
    <phoneticPr fontId="3"/>
  </si>
  <si>
    <t>A-1-2</t>
    <phoneticPr fontId="3"/>
  </si>
  <si>
    <t>電気設備工事</t>
    <rPh sb="0" eb="2">
      <t>デンキ</t>
    </rPh>
    <rPh sb="2" eb="4">
      <t>セツビ</t>
    </rPh>
    <rPh sb="4" eb="6">
      <t>コウジ</t>
    </rPh>
    <phoneticPr fontId="3"/>
  </si>
  <si>
    <t>A-1-3</t>
    <phoneticPr fontId="3"/>
  </si>
  <si>
    <t>衛生器具設備工事</t>
    <rPh sb="0" eb="2">
      <t>エイセイ</t>
    </rPh>
    <rPh sb="2" eb="4">
      <t>キグ</t>
    </rPh>
    <rPh sb="4" eb="6">
      <t>セツビ</t>
    </rPh>
    <rPh sb="6" eb="8">
      <t>コウジ</t>
    </rPh>
    <phoneticPr fontId="3"/>
  </si>
  <si>
    <t>建築工事</t>
    <rPh sb="0" eb="2">
      <t>ケンチク</t>
    </rPh>
    <rPh sb="2" eb="4">
      <t>コウジ</t>
    </rPh>
    <phoneticPr fontId="3"/>
  </si>
  <si>
    <t>組</t>
    <rPh sb="0" eb="1">
      <t>クミ</t>
    </rPh>
    <phoneticPr fontId="3"/>
  </si>
  <si>
    <t>コンセント設備工事</t>
    <rPh sb="5" eb="7">
      <t>セツビ</t>
    </rPh>
    <rPh sb="7" eb="9">
      <t>コウジ</t>
    </rPh>
    <phoneticPr fontId="3"/>
  </si>
  <si>
    <t>A-1-2-1</t>
    <phoneticPr fontId="3"/>
  </si>
  <si>
    <t>A-1-3-1</t>
    <phoneticPr fontId="3"/>
  </si>
  <si>
    <t>A-1-3-2</t>
    <phoneticPr fontId="3"/>
  </si>
  <si>
    <t>A-1-3-3</t>
    <phoneticPr fontId="3"/>
  </si>
  <si>
    <t>屋外給水設備工事</t>
    <rPh sb="0" eb="2">
      <t>オクガイ</t>
    </rPh>
    <rPh sb="2" eb="4">
      <t>キュウスイ</t>
    </rPh>
    <rPh sb="4" eb="6">
      <t>セツビ</t>
    </rPh>
    <rPh sb="6" eb="8">
      <t>コウジ</t>
    </rPh>
    <phoneticPr fontId="3"/>
  </si>
  <si>
    <t>屋内給水設備工事</t>
    <rPh sb="0" eb="2">
      <t>オクナイ</t>
    </rPh>
    <rPh sb="2" eb="4">
      <t>キュウスイ</t>
    </rPh>
    <rPh sb="4" eb="6">
      <t>セツビ</t>
    </rPh>
    <rPh sb="6" eb="8">
      <t>コウジ</t>
    </rPh>
    <phoneticPr fontId="3"/>
  </si>
  <si>
    <t>屋外排水設備工事</t>
    <rPh sb="0" eb="2">
      <t>オクガイ</t>
    </rPh>
    <rPh sb="2" eb="4">
      <t>ハイスイ</t>
    </rPh>
    <rPh sb="4" eb="6">
      <t>セツビ</t>
    </rPh>
    <rPh sb="6" eb="8">
      <t>コウジ</t>
    </rPh>
    <phoneticPr fontId="3"/>
  </si>
  <si>
    <t>屋内排水通気設備工事</t>
    <rPh sb="0" eb="2">
      <t>オクナイ</t>
    </rPh>
    <rPh sb="2" eb="4">
      <t>ハイスイ</t>
    </rPh>
    <rPh sb="4" eb="6">
      <t>ツウキ</t>
    </rPh>
    <rPh sb="6" eb="8">
      <t>セツビ</t>
    </rPh>
    <rPh sb="8" eb="10">
      <t>コウジ</t>
    </rPh>
    <phoneticPr fontId="3"/>
  </si>
  <si>
    <t>換気設備工事</t>
    <rPh sb="0" eb="2">
      <t>カンキ</t>
    </rPh>
    <rPh sb="2" eb="4">
      <t>セツビ</t>
    </rPh>
    <rPh sb="4" eb="6">
      <t>コウジ</t>
    </rPh>
    <phoneticPr fontId="3"/>
  </si>
  <si>
    <t>合併浄化槽設備工事</t>
    <rPh sb="0" eb="2">
      <t>ガッペイ</t>
    </rPh>
    <rPh sb="2" eb="5">
      <t>ジョウカソウ</t>
    </rPh>
    <rPh sb="5" eb="7">
      <t>セツビ</t>
    </rPh>
    <rPh sb="7" eb="9">
      <t>コウジ</t>
    </rPh>
    <phoneticPr fontId="3"/>
  </si>
  <si>
    <t>A-1-3-4</t>
    <phoneticPr fontId="3"/>
  </si>
  <si>
    <t>A-1-3-5</t>
    <phoneticPr fontId="3"/>
  </si>
  <si>
    <t>A-1-3-6</t>
    <phoneticPr fontId="3"/>
  </si>
  <si>
    <t>A-1-3-7</t>
    <phoneticPr fontId="3"/>
  </si>
  <si>
    <t>.</t>
    <phoneticPr fontId="3"/>
  </si>
  <si>
    <t>洋風便器　BC-P20SU</t>
    <rPh sb="0" eb="2">
      <t>ヨウフウ</t>
    </rPh>
    <rPh sb="2" eb="4">
      <t>ベンキ</t>
    </rPh>
    <phoneticPr fontId="3"/>
  </si>
  <si>
    <t>AC-BK-F62</t>
    <phoneticPr fontId="3"/>
  </si>
  <si>
    <t>硬質塩化ビニル管　HIVP20　地中</t>
    <rPh sb="0" eb="2">
      <t>コウシツ</t>
    </rPh>
    <rPh sb="2" eb="4">
      <t>エンカ</t>
    </rPh>
    <rPh sb="7" eb="8">
      <t>カン</t>
    </rPh>
    <rPh sb="16" eb="18">
      <t>チチュウ</t>
    </rPh>
    <phoneticPr fontId="3"/>
  </si>
  <si>
    <t>硬質塩化ビニル管　HIVP25　地中</t>
    <rPh sb="0" eb="2">
      <t>コウシツ</t>
    </rPh>
    <rPh sb="2" eb="4">
      <t>エンカ</t>
    </rPh>
    <rPh sb="7" eb="8">
      <t>カン</t>
    </rPh>
    <rPh sb="16" eb="18">
      <t>チチュウ</t>
    </rPh>
    <phoneticPr fontId="3"/>
  </si>
  <si>
    <t>仕切弁　GV20　5K</t>
    <rPh sb="0" eb="3">
      <t>シキリベン</t>
    </rPh>
    <phoneticPr fontId="3"/>
  </si>
  <si>
    <t>弁桝　VC-P</t>
    <rPh sb="0" eb="1">
      <t>ベン</t>
    </rPh>
    <rPh sb="1" eb="2">
      <t>マス</t>
    </rPh>
    <phoneticPr fontId="3"/>
  </si>
  <si>
    <t>既設管分岐費</t>
    <rPh sb="0" eb="3">
      <t>キセツカン</t>
    </rPh>
    <rPh sb="3" eb="5">
      <t>ブンキ</t>
    </rPh>
    <rPh sb="5" eb="6">
      <t>ヒ</t>
    </rPh>
    <phoneticPr fontId="3"/>
  </si>
  <si>
    <t>土工事</t>
    <rPh sb="0" eb="3">
      <t>ドコウジ</t>
    </rPh>
    <phoneticPr fontId="3"/>
  </si>
  <si>
    <t>地中埋設表示</t>
    <rPh sb="0" eb="2">
      <t>チチュウ</t>
    </rPh>
    <rPh sb="2" eb="4">
      <t>マイセツ</t>
    </rPh>
    <rPh sb="4" eb="6">
      <t>ヒョウジ</t>
    </rPh>
    <phoneticPr fontId="3"/>
  </si>
  <si>
    <t>硬質塩化ビニル管　HIVP20　便所</t>
    <rPh sb="0" eb="2">
      <t>コウシツ</t>
    </rPh>
    <rPh sb="2" eb="4">
      <t>エンカ</t>
    </rPh>
    <rPh sb="7" eb="8">
      <t>カン</t>
    </rPh>
    <rPh sb="16" eb="18">
      <t>ベンジョ</t>
    </rPh>
    <phoneticPr fontId="3"/>
  </si>
  <si>
    <t>保温工事</t>
    <rPh sb="0" eb="2">
      <t>ホオン</t>
    </rPh>
    <rPh sb="2" eb="4">
      <t>コウジ</t>
    </rPh>
    <phoneticPr fontId="3"/>
  </si>
  <si>
    <t>硬質塩化ビニル管　VP100　地中</t>
    <rPh sb="0" eb="2">
      <t>コウシツ</t>
    </rPh>
    <rPh sb="2" eb="4">
      <t>エンカ</t>
    </rPh>
    <rPh sb="7" eb="8">
      <t>カン</t>
    </rPh>
    <rPh sb="15" eb="17">
      <t>チチュウ</t>
    </rPh>
    <phoneticPr fontId="3"/>
  </si>
  <si>
    <t>小口径桝　φ200　塩ビ蓋</t>
    <rPh sb="0" eb="3">
      <t>ショウコウケイ</t>
    </rPh>
    <rPh sb="3" eb="4">
      <t>マス</t>
    </rPh>
    <rPh sb="10" eb="11">
      <t>エン</t>
    </rPh>
    <rPh sb="12" eb="13">
      <t>フタ</t>
    </rPh>
    <phoneticPr fontId="3"/>
  </si>
  <si>
    <t>小口径桝　φ200　耐荷重</t>
    <rPh sb="0" eb="3">
      <t>ショウコウケイ</t>
    </rPh>
    <rPh sb="3" eb="4">
      <t>マス</t>
    </rPh>
    <rPh sb="10" eb="13">
      <t>タイカジュウ</t>
    </rPh>
    <phoneticPr fontId="3"/>
  </si>
  <si>
    <t>硬質塩化ビニル管（排水）　VP40　便所</t>
    <rPh sb="0" eb="2">
      <t>コウシツ</t>
    </rPh>
    <rPh sb="2" eb="4">
      <t>エンカ</t>
    </rPh>
    <rPh sb="7" eb="8">
      <t>カン</t>
    </rPh>
    <rPh sb="9" eb="11">
      <t>ハイスイ</t>
    </rPh>
    <rPh sb="18" eb="20">
      <t>ベンジョ</t>
    </rPh>
    <phoneticPr fontId="3"/>
  </si>
  <si>
    <t>硬質塩化ビニル管（排水）　VP50　便所</t>
    <rPh sb="0" eb="2">
      <t>コウシツ</t>
    </rPh>
    <rPh sb="2" eb="4">
      <t>エンカ</t>
    </rPh>
    <rPh sb="7" eb="8">
      <t>カン</t>
    </rPh>
    <rPh sb="9" eb="11">
      <t>ハイスイ</t>
    </rPh>
    <rPh sb="18" eb="20">
      <t>ベンジョ</t>
    </rPh>
    <phoneticPr fontId="3"/>
  </si>
  <si>
    <t>硬質塩化ビニル管（排水）　VP75　便所</t>
    <rPh sb="0" eb="2">
      <t>コウシツ</t>
    </rPh>
    <rPh sb="2" eb="4">
      <t>エンカ</t>
    </rPh>
    <rPh sb="7" eb="8">
      <t>カン</t>
    </rPh>
    <rPh sb="9" eb="11">
      <t>ハイスイ</t>
    </rPh>
    <rPh sb="18" eb="20">
      <t>ベンジョ</t>
    </rPh>
    <phoneticPr fontId="3"/>
  </si>
  <si>
    <t>硬質塩化ビニル管（排水）　VP100　便所</t>
    <rPh sb="0" eb="2">
      <t>コウシツ</t>
    </rPh>
    <rPh sb="2" eb="4">
      <t>エンカ</t>
    </rPh>
    <rPh sb="7" eb="8">
      <t>カン</t>
    </rPh>
    <rPh sb="9" eb="11">
      <t>ハイスイ</t>
    </rPh>
    <rPh sb="19" eb="21">
      <t>ベンジョ</t>
    </rPh>
    <phoneticPr fontId="3"/>
  </si>
  <si>
    <t>硬質塩化ビニル管（通気）　VP50　便所</t>
    <rPh sb="0" eb="2">
      <t>コウシツ</t>
    </rPh>
    <rPh sb="2" eb="4">
      <t>エンカ</t>
    </rPh>
    <rPh sb="7" eb="8">
      <t>カン</t>
    </rPh>
    <rPh sb="9" eb="11">
      <t>ツウキ</t>
    </rPh>
    <rPh sb="18" eb="20">
      <t>ベンジョ</t>
    </rPh>
    <phoneticPr fontId="3"/>
  </si>
  <si>
    <t>床上掃除口　COA100</t>
    <rPh sb="0" eb="2">
      <t>ユカウエ</t>
    </rPh>
    <rPh sb="2" eb="4">
      <t>ソウジ</t>
    </rPh>
    <rPh sb="4" eb="5">
      <t>クチ</t>
    </rPh>
    <phoneticPr fontId="3"/>
  </si>
  <si>
    <t>幹線設備工事</t>
    <rPh sb="0" eb="2">
      <t>カンセン</t>
    </rPh>
    <rPh sb="2" eb="4">
      <t>セツビ</t>
    </rPh>
    <rPh sb="4" eb="6">
      <t>コウジ</t>
    </rPh>
    <phoneticPr fontId="2"/>
  </si>
  <si>
    <t>電灯設備工事</t>
    <rPh sb="0" eb="2">
      <t>デントウ</t>
    </rPh>
    <rPh sb="2" eb="4">
      <t>セツビ</t>
    </rPh>
    <rPh sb="4" eb="6">
      <t>コウジ</t>
    </rPh>
    <phoneticPr fontId="2"/>
  </si>
  <si>
    <t>弱電設備工事</t>
    <rPh sb="0" eb="2">
      <t>ジャクデン</t>
    </rPh>
    <rPh sb="2" eb="4">
      <t>セツビ</t>
    </rPh>
    <rPh sb="4" eb="6">
      <t>コウジ</t>
    </rPh>
    <phoneticPr fontId="2"/>
  </si>
  <si>
    <t>A-1-2-2</t>
    <phoneticPr fontId="3"/>
  </si>
  <si>
    <t>A-1-2-3</t>
    <phoneticPr fontId="3"/>
  </si>
  <si>
    <t>A-1-2-4</t>
    <phoneticPr fontId="3"/>
  </si>
  <si>
    <t>面</t>
    <rPh sb="0" eb="1">
      <t>メン</t>
    </rPh>
    <phoneticPr fontId="3"/>
  </si>
  <si>
    <t>台</t>
    <rPh sb="0" eb="1">
      <t>ダイ</t>
    </rPh>
    <phoneticPr fontId="3"/>
  </si>
  <si>
    <t>電線管　　　VE28   露出</t>
    <rPh sb="0" eb="3">
      <t>デンセンカン</t>
    </rPh>
    <phoneticPr fontId="3"/>
  </si>
  <si>
    <t>電線管　　　FEP30  地中</t>
    <rPh sb="0" eb="3">
      <t>デンセンカン</t>
    </rPh>
    <phoneticPr fontId="3"/>
  </si>
  <si>
    <t>可とう電線管　F2-30WP  電動機接続</t>
    <rPh sb="0" eb="1">
      <t>カ</t>
    </rPh>
    <rPh sb="3" eb="6">
      <t>デンセンカン</t>
    </rPh>
    <phoneticPr fontId="3"/>
  </si>
  <si>
    <t>箇所</t>
    <rPh sb="0" eb="2">
      <t>カショ</t>
    </rPh>
    <phoneticPr fontId="3"/>
  </si>
  <si>
    <t>プルボックス　200x200x100 SUSWP</t>
    <phoneticPr fontId="3"/>
  </si>
  <si>
    <t>引込開閉器盤</t>
    <rPh sb="0" eb="6">
      <t>ヒキコミカイヘイキバン</t>
    </rPh>
    <phoneticPr fontId="3"/>
  </si>
  <si>
    <t>電灯分電盤　　　L-1　 ﾎｰﾑ分電盤</t>
    <rPh sb="0" eb="5">
      <t>デントウブンデンバン</t>
    </rPh>
    <phoneticPr fontId="3"/>
  </si>
  <si>
    <t>接地工事　　　ED種</t>
    <rPh sb="0" eb="4">
      <t>セッチコウジ</t>
    </rPh>
    <phoneticPr fontId="3"/>
  </si>
  <si>
    <t>撤去費</t>
    <rPh sb="0" eb="3">
      <t>テッキョヒ</t>
    </rPh>
    <phoneticPr fontId="3"/>
  </si>
  <si>
    <t>電線管　　　　　PF16   隠ぺい</t>
    <rPh sb="0" eb="3">
      <t>デンセンカン</t>
    </rPh>
    <phoneticPr fontId="3"/>
  </si>
  <si>
    <t>電線管　　　　　PF22  隠ぺい</t>
    <rPh sb="0" eb="3">
      <t>デンセンカン</t>
    </rPh>
    <phoneticPr fontId="3"/>
  </si>
  <si>
    <t>アウトレットボックス　　4角中浅</t>
    <phoneticPr fontId="3"/>
  </si>
  <si>
    <t>熱線センサー　親器</t>
    <rPh sb="0" eb="2">
      <t>ネッセン</t>
    </rPh>
    <rPh sb="7" eb="8">
      <t>オヤ</t>
    </rPh>
    <rPh sb="8" eb="9">
      <t>キ</t>
    </rPh>
    <phoneticPr fontId="3"/>
  </si>
  <si>
    <t>埋込コンセント（新金ﾌﾟﾚｰﾄ）2P15Ax1</t>
    <rPh sb="0" eb="2">
      <t>ウメコミ</t>
    </rPh>
    <rPh sb="8" eb="9">
      <t>シン</t>
    </rPh>
    <rPh sb="9" eb="10">
      <t>キン</t>
    </rPh>
    <phoneticPr fontId="3"/>
  </si>
  <si>
    <t>照明器具　　A</t>
    <rPh sb="0" eb="4">
      <t>ショウメイキグ</t>
    </rPh>
    <phoneticPr fontId="3"/>
  </si>
  <si>
    <t>照明器具　　C</t>
    <rPh sb="0" eb="4">
      <t>ショウメイキグ</t>
    </rPh>
    <phoneticPr fontId="3"/>
  </si>
  <si>
    <t>電線管　　　　　VE16  露出</t>
    <rPh sb="0" eb="3">
      <t>デンセンカン</t>
    </rPh>
    <rPh sb="14" eb="16">
      <t>ロシュツ</t>
    </rPh>
    <phoneticPr fontId="3"/>
  </si>
  <si>
    <t>電線管　　　　　FEP30  地中</t>
    <rPh sb="0" eb="3">
      <t>デンセンカン</t>
    </rPh>
    <phoneticPr fontId="3"/>
  </si>
  <si>
    <t>露出スイッチボックス　VE16-1方出</t>
    <rPh sb="0" eb="2">
      <t>ロシュツ</t>
    </rPh>
    <phoneticPr fontId="3"/>
  </si>
  <si>
    <t>架空電線   DV2.6mmx2C</t>
    <rPh sb="0" eb="4">
      <t>カクウデンセン</t>
    </rPh>
    <phoneticPr fontId="3"/>
  </si>
  <si>
    <t>架空配線施工手間   DV2.6mmx2C</t>
    <rPh sb="0" eb="8">
      <t>カクウハイセンセコウテマ</t>
    </rPh>
    <phoneticPr fontId="3"/>
  </si>
  <si>
    <t>埋込コンセント（新金ﾌﾟﾚｰﾄ）2P15Ax1+ET</t>
    <rPh sb="0" eb="2">
      <t>ウメコミ</t>
    </rPh>
    <rPh sb="8" eb="9">
      <t>シン</t>
    </rPh>
    <rPh sb="9" eb="10">
      <t>キン</t>
    </rPh>
    <phoneticPr fontId="3"/>
  </si>
  <si>
    <t>防水コンセント  2P15A Ex1</t>
    <rPh sb="0" eb="2">
      <t>ボウスイ</t>
    </rPh>
    <phoneticPr fontId="3"/>
  </si>
  <si>
    <t>鋼管ポール   6ｍ　溶融亜鉛ﾒｯｷ</t>
    <rPh sb="0" eb="2">
      <t>コウカン</t>
    </rPh>
    <phoneticPr fontId="3"/>
  </si>
  <si>
    <t>本</t>
    <rPh sb="0" eb="1">
      <t>ホン</t>
    </rPh>
    <phoneticPr fontId="3"/>
  </si>
  <si>
    <t>警報ランプ付きブザー</t>
    <rPh sb="0" eb="2">
      <t>ケイホウ</t>
    </rPh>
    <rPh sb="5" eb="6">
      <t>ツ</t>
    </rPh>
    <phoneticPr fontId="3"/>
  </si>
  <si>
    <t>押釦スイッチ</t>
    <rPh sb="0" eb="2">
      <t>オシボタン</t>
    </rPh>
    <phoneticPr fontId="3"/>
  </si>
  <si>
    <t>A-1-2-1計</t>
    <rPh sb="7" eb="8">
      <t>ケイ</t>
    </rPh>
    <phoneticPr fontId="3"/>
  </si>
  <si>
    <t>A-1-2-2計</t>
    <rPh sb="7" eb="8">
      <t>ケイ</t>
    </rPh>
    <phoneticPr fontId="3"/>
  </si>
  <si>
    <t>A-1-2-3計</t>
    <rPh sb="7" eb="8">
      <t>ケイ</t>
    </rPh>
    <phoneticPr fontId="3"/>
  </si>
  <si>
    <t>A-1-2-4計</t>
    <rPh sb="7" eb="8">
      <t>ケイ</t>
    </rPh>
    <phoneticPr fontId="3"/>
  </si>
  <si>
    <t>土工費</t>
    <rPh sb="0" eb="3">
      <t>ドコウヒ</t>
    </rPh>
    <phoneticPr fontId="3"/>
  </si>
  <si>
    <t>埋設表示シート　W:150 ２倍長</t>
    <rPh sb="0" eb="4">
      <t>マイセツヒョウジ</t>
    </rPh>
    <rPh sb="15" eb="17">
      <t>バイチョウ</t>
    </rPh>
    <phoneticPr fontId="3"/>
  </si>
  <si>
    <t>電線　　IE5.5sq</t>
    <rPh sb="0" eb="2">
      <t>デンセン</t>
    </rPh>
    <phoneticPr fontId="3"/>
  </si>
  <si>
    <t>ケーブル　　　EM-CE8sq-3C   管内</t>
    <phoneticPr fontId="3"/>
  </si>
  <si>
    <t>ケーブル　　　EM-CE5.5sq-3C  管内</t>
    <phoneticPr fontId="3"/>
  </si>
  <si>
    <t>ケーブル　　　EM-CE5.5sq-3C  FEP管内</t>
    <phoneticPr fontId="3"/>
  </si>
  <si>
    <t>ケーブル　　　EM-CE5.5sq-3C  ころがし</t>
    <phoneticPr fontId="3"/>
  </si>
  <si>
    <t>ケーブル　EM-EEF1.6mm-2C  ころがし</t>
    <phoneticPr fontId="3"/>
  </si>
  <si>
    <t>ケーブル　EM-EEF1.6mm-3C  ころがし</t>
  </si>
  <si>
    <t>ケーブル　EM-EEF2.0mm-3C  ころがし</t>
    <phoneticPr fontId="3"/>
  </si>
  <si>
    <t>ケーブル　EM-EEF1.6mm-2C  PF管内</t>
    <phoneticPr fontId="3"/>
  </si>
  <si>
    <t>ケーブル　EM-EEF1.6mm-3C  PF管内</t>
  </si>
  <si>
    <t>ケーブル　EM-EEF2.0mm-3C  PF管内</t>
    <phoneticPr fontId="3"/>
  </si>
  <si>
    <t>電線　　　IE2.0mm</t>
    <rPh sb="0" eb="2">
      <t>デンセン</t>
    </rPh>
    <phoneticPr fontId="3"/>
  </si>
  <si>
    <t>ケーブル  EM-EEF1.6mm-2C  ころがし</t>
    <phoneticPr fontId="3"/>
  </si>
  <si>
    <t>ケーブル  EM-EEF2.0mm-3C  ころがし</t>
    <phoneticPr fontId="3"/>
  </si>
  <si>
    <t>ケーブル  EM-EEF2.0mm-2C  管内</t>
    <phoneticPr fontId="3"/>
  </si>
  <si>
    <t>ケーブル  EM-EEF1.6mm-2C  PF管内</t>
    <phoneticPr fontId="3"/>
  </si>
  <si>
    <t>ケーブル  EM-EEF2.0mm-3C  PF管内</t>
    <phoneticPr fontId="3"/>
  </si>
  <si>
    <t>ケーブル  EM-EEF2.0mm-2C  FEP管内</t>
    <phoneticPr fontId="3"/>
  </si>
  <si>
    <t>ケーブル EM-EEF1.6mm-2C  ころがし</t>
    <phoneticPr fontId="3"/>
  </si>
  <si>
    <t>ケーブル EM-EEF1.6mm-2C  PF管内</t>
    <phoneticPr fontId="3"/>
  </si>
  <si>
    <t>ケーブル  EM-EEF2.0mm-2C  ころがし</t>
  </si>
  <si>
    <t>CF-63HST</t>
    <phoneticPr fontId="3"/>
  </si>
  <si>
    <t>ﾛｰﾀﾝｸ,ｼｬﾜｰﾄｲﾚ,</t>
    <phoneticPr fontId="3"/>
  </si>
  <si>
    <t>I形手すり</t>
    <rPh sb="1" eb="2">
      <t>カタ</t>
    </rPh>
    <rPh sb="2" eb="3">
      <t>テ</t>
    </rPh>
    <phoneticPr fontId="32"/>
  </si>
  <si>
    <t>NKF-510(600)</t>
    <phoneticPr fontId="3"/>
  </si>
  <si>
    <t>洋風便器（車いす対応）　BC-220SK</t>
    <rPh sb="0" eb="2">
      <t>ヨウフウ</t>
    </rPh>
    <rPh sb="2" eb="4">
      <t>ベンキ</t>
    </rPh>
    <rPh sb="5" eb="6">
      <t>クルマ</t>
    </rPh>
    <rPh sb="8" eb="10">
      <t>タイオウ</t>
    </rPh>
    <phoneticPr fontId="3"/>
  </si>
  <si>
    <t>L形手すり</t>
    <rPh sb="1" eb="2">
      <t>カタ</t>
    </rPh>
    <rPh sb="2" eb="3">
      <t>テ</t>
    </rPh>
    <phoneticPr fontId="32"/>
  </si>
  <si>
    <t>KF-923AE70J</t>
    <phoneticPr fontId="3"/>
  </si>
  <si>
    <t>跳ね上げ手すり</t>
    <rPh sb="0" eb="1">
      <t>ハ</t>
    </rPh>
    <rPh sb="2" eb="3">
      <t>ア</t>
    </rPh>
    <rPh sb="4" eb="5">
      <t>テ</t>
    </rPh>
    <phoneticPr fontId="32"/>
  </si>
  <si>
    <t>棚付二連紙巻器</t>
    <rPh sb="0" eb="1">
      <t>タナ</t>
    </rPh>
    <rPh sb="1" eb="2">
      <t>ツ</t>
    </rPh>
    <rPh sb="2" eb="4">
      <t>ニレン</t>
    </rPh>
    <rPh sb="4" eb="5">
      <t>カミ</t>
    </rPh>
    <rPh sb="5" eb="6">
      <t>マキ</t>
    </rPh>
    <rPh sb="6" eb="7">
      <t>キ</t>
    </rPh>
    <phoneticPr fontId="3"/>
  </si>
  <si>
    <t>自動洗浄小便器</t>
    <rPh sb="0" eb="2">
      <t>ジドウ</t>
    </rPh>
    <rPh sb="2" eb="4">
      <t>センジョウ</t>
    </rPh>
    <rPh sb="4" eb="7">
      <t>ショウベンキ</t>
    </rPh>
    <phoneticPr fontId="3"/>
  </si>
  <si>
    <t>U-A31AP</t>
    <phoneticPr fontId="3"/>
  </si>
  <si>
    <t>ｶｳﾝﾀｰ一体洗面器</t>
    <rPh sb="5" eb="7">
      <t>イッタイ</t>
    </rPh>
    <rPh sb="7" eb="10">
      <t>センメンキ</t>
    </rPh>
    <phoneticPr fontId="3"/>
  </si>
  <si>
    <t>L-275AN</t>
    <phoneticPr fontId="3"/>
  </si>
  <si>
    <t>防錆化粧鏡</t>
    <rPh sb="0" eb="2">
      <t>ボウセイ</t>
    </rPh>
    <rPh sb="2" eb="4">
      <t>ケショウ</t>
    </rPh>
    <rPh sb="4" eb="5">
      <t>カガミ</t>
    </rPh>
    <phoneticPr fontId="3"/>
  </si>
  <si>
    <t>KF-4510A</t>
    <phoneticPr fontId="3"/>
  </si>
  <si>
    <t>枚</t>
    <rPh sb="0" eb="1">
      <t>マイ</t>
    </rPh>
    <phoneticPr fontId="3"/>
  </si>
  <si>
    <t>ベビーキープ</t>
    <phoneticPr fontId="3"/>
  </si>
  <si>
    <t>壁掛洗面器</t>
    <rPh sb="0" eb="2">
      <t>カベカケ</t>
    </rPh>
    <rPh sb="2" eb="5">
      <t>センメンキ</t>
    </rPh>
    <phoneticPr fontId="3"/>
  </si>
  <si>
    <t>YL-A557LTC</t>
    <phoneticPr fontId="3"/>
  </si>
  <si>
    <t>横水栓（ｷｰ付）</t>
    <rPh sb="0" eb="1">
      <t>ヨコ</t>
    </rPh>
    <rPh sb="1" eb="3">
      <t>スイセン</t>
    </rPh>
    <rPh sb="6" eb="7">
      <t>ツキ</t>
    </rPh>
    <phoneticPr fontId="32"/>
  </si>
  <si>
    <t>LF-7RG-13</t>
    <phoneticPr fontId="3"/>
  </si>
  <si>
    <t>横水栓（泡沫）</t>
    <rPh sb="0" eb="1">
      <t>ヨコ</t>
    </rPh>
    <rPh sb="1" eb="3">
      <t>スイセン</t>
    </rPh>
    <rPh sb="4" eb="6">
      <t>ホウマツ</t>
    </rPh>
    <phoneticPr fontId="32"/>
  </si>
  <si>
    <t>散水栓（ｶｯﾌﾟﾘﾝｸﾞ　ｷｰ付）</t>
    <rPh sb="0" eb="3">
      <t>サンスイセン</t>
    </rPh>
    <rPh sb="15" eb="16">
      <t>ツキ</t>
    </rPh>
    <phoneticPr fontId="32"/>
  </si>
  <si>
    <t>LF-P02　ﾌﾟｯｼｭ式　ｾﾙﾌｽﾄｯﾌﾟ　水栓柱(SUS)</t>
    <rPh sb="12" eb="13">
      <t>シキ</t>
    </rPh>
    <rPh sb="23" eb="25">
      <t>スイセン</t>
    </rPh>
    <rPh sb="25" eb="26">
      <t>チュウ</t>
    </rPh>
    <phoneticPr fontId="3"/>
  </si>
  <si>
    <t>LF-33G-13CV　箱共(B-3)</t>
    <rPh sb="12" eb="13">
      <t>ハコ</t>
    </rPh>
    <rPh sb="13" eb="14">
      <t>トモ</t>
    </rPh>
    <phoneticPr fontId="3"/>
  </si>
  <si>
    <t>仕切弁　GV25　5K</t>
    <rPh sb="0" eb="3">
      <t>シキリベン</t>
    </rPh>
    <phoneticPr fontId="3"/>
  </si>
  <si>
    <t>通気金物　VC50</t>
    <rPh sb="0" eb="2">
      <t>ツウキ</t>
    </rPh>
    <rPh sb="2" eb="4">
      <t>カナモノ</t>
    </rPh>
    <phoneticPr fontId="3"/>
  </si>
  <si>
    <t>硬質塩化ビニル管　HIVP25　便所</t>
    <rPh sb="0" eb="2">
      <t>コウシツ</t>
    </rPh>
    <rPh sb="2" eb="4">
      <t>エンカ</t>
    </rPh>
    <rPh sb="7" eb="8">
      <t>カン</t>
    </rPh>
    <rPh sb="16" eb="18">
      <t>ベンジョ</t>
    </rPh>
    <phoneticPr fontId="3"/>
  </si>
  <si>
    <t>パイプファン　PF-1　φ200</t>
    <phoneticPr fontId="3"/>
  </si>
  <si>
    <t>パイプフード　φ200</t>
    <phoneticPr fontId="3"/>
  </si>
  <si>
    <t>硬質塩化ビニル管　VU200</t>
    <rPh sb="0" eb="2">
      <t>コウシツ</t>
    </rPh>
    <rPh sb="2" eb="4">
      <t>エンカ</t>
    </rPh>
    <rPh sb="7" eb="8">
      <t>カン</t>
    </rPh>
    <phoneticPr fontId="3"/>
  </si>
  <si>
    <t>硬質塩化ビニル管　VP100　地中　（臭突）</t>
    <rPh sb="0" eb="2">
      <t>コウシツ</t>
    </rPh>
    <rPh sb="2" eb="4">
      <t>エンカ</t>
    </rPh>
    <rPh sb="7" eb="8">
      <t>カン</t>
    </rPh>
    <rPh sb="15" eb="17">
      <t>チチュウ</t>
    </rPh>
    <rPh sb="19" eb="21">
      <t>シュウトツ</t>
    </rPh>
    <phoneticPr fontId="3"/>
  </si>
  <si>
    <t>硬質塩化ビニル管　VP100　架空　（臭突）</t>
    <rPh sb="0" eb="2">
      <t>コウシツ</t>
    </rPh>
    <rPh sb="2" eb="4">
      <t>エンカ</t>
    </rPh>
    <rPh sb="7" eb="8">
      <t>カン</t>
    </rPh>
    <rPh sb="15" eb="17">
      <t>カクウ</t>
    </rPh>
    <rPh sb="19" eb="21">
      <t>シュウトツ</t>
    </rPh>
    <phoneticPr fontId="3"/>
  </si>
  <si>
    <t>通気口（臭突）　φ100　</t>
    <rPh sb="0" eb="2">
      <t>ツウキ</t>
    </rPh>
    <rPh sb="2" eb="3">
      <t>コウ</t>
    </rPh>
    <rPh sb="4" eb="6">
      <t>シュウトツ</t>
    </rPh>
    <phoneticPr fontId="3"/>
  </si>
  <si>
    <t>塗装工事（臭突立上部）</t>
    <rPh sb="0" eb="2">
      <t>トソウ</t>
    </rPh>
    <rPh sb="2" eb="4">
      <t>コウジ</t>
    </rPh>
    <rPh sb="5" eb="7">
      <t>シュウトツ</t>
    </rPh>
    <rPh sb="7" eb="9">
      <t>タチア</t>
    </rPh>
    <rPh sb="9" eb="10">
      <t>ブ</t>
    </rPh>
    <phoneticPr fontId="3"/>
  </si>
  <si>
    <t>A-1-2</t>
  </si>
  <si>
    <t>A-1-3</t>
  </si>
  <si>
    <t>A-1-1-1</t>
    <phoneticPr fontId="3"/>
  </si>
  <si>
    <t>直接仮設工事</t>
    <rPh sb="0" eb="2">
      <t>チョクセツ</t>
    </rPh>
    <rPh sb="2" eb="6">
      <t>カセツコウジ</t>
    </rPh>
    <phoneticPr fontId="3"/>
  </si>
  <si>
    <t>A-1-1-2</t>
    <phoneticPr fontId="3"/>
  </si>
  <si>
    <t>A-1-1-3</t>
    <phoneticPr fontId="3"/>
  </si>
  <si>
    <t>木工事</t>
    <rPh sb="0" eb="3">
      <t>モクコウジ</t>
    </rPh>
    <phoneticPr fontId="3"/>
  </si>
  <si>
    <t>A-1-1-4</t>
    <phoneticPr fontId="3"/>
  </si>
  <si>
    <t>屋根工事</t>
    <rPh sb="0" eb="2">
      <t>ヤネ</t>
    </rPh>
    <rPh sb="2" eb="4">
      <t>コウジ</t>
    </rPh>
    <phoneticPr fontId="3"/>
  </si>
  <si>
    <t>A-1-1-5</t>
    <phoneticPr fontId="3"/>
  </si>
  <si>
    <t>左官工事</t>
    <rPh sb="0" eb="4">
      <t>サカンコウジ</t>
    </rPh>
    <phoneticPr fontId="3"/>
  </si>
  <si>
    <t>A-1-1-6</t>
    <phoneticPr fontId="3"/>
  </si>
  <si>
    <t>建具工事</t>
    <rPh sb="0" eb="4">
      <t>タテグコウジ</t>
    </rPh>
    <phoneticPr fontId="3"/>
  </si>
  <si>
    <t>A-1-1-7</t>
    <phoneticPr fontId="3"/>
  </si>
  <si>
    <t>塗装工事</t>
    <rPh sb="0" eb="4">
      <t>トソウコウジ</t>
    </rPh>
    <phoneticPr fontId="3"/>
  </si>
  <si>
    <t>A-1-1-8</t>
    <phoneticPr fontId="3"/>
  </si>
  <si>
    <t>A-1-1-9</t>
    <phoneticPr fontId="3"/>
  </si>
  <si>
    <t>外構工事</t>
    <rPh sb="0" eb="2">
      <t>ガイコウ</t>
    </rPh>
    <rPh sb="2" eb="4">
      <t>コウジ</t>
    </rPh>
    <phoneticPr fontId="3"/>
  </si>
  <si>
    <t>A-1-1-10</t>
    <phoneticPr fontId="3"/>
  </si>
  <si>
    <t>解体工事</t>
    <rPh sb="0" eb="4">
      <t>カイタイコウジ</t>
    </rPh>
    <phoneticPr fontId="3"/>
  </si>
  <si>
    <t>やりかた</t>
    <phoneticPr fontId="3"/>
  </si>
  <si>
    <t>㎡</t>
    <phoneticPr fontId="3"/>
  </si>
  <si>
    <t>墨出し</t>
    <rPh sb="0" eb="1">
      <t>スミ</t>
    </rPh>
    <rPh sb="1" eb="2">
      <t>ダ</t>
    </rPh>
    <phoneticPr fontId="3"/>
  </si>
  <si>
    <t>枠組本足場(手すり先行方式)</t>
    <rPh sb="0" eb="5">
      <t>ワクグミホンアシバ</t>
    </rPh>
    <rPh sb="6" eb="7">
      <t>テ</t>
    </rPh>
    <rPh sb="9" eb="13">
      <t>センコウホウシキ</t>
    </rPh>
    <phoneticPr fontId="3"/>
  </si>
  <si>
    <t>脚立足場</t>
    <rPh sb="0" eb="4">
      <t>キャタツアシバ</t>
    </rPh>
    <phoneticPr fontId="3"/>
  </si>
  <si>
    <t>養生</t>
    <rPh sb="0" eb="2">
      <t>ヨウジョウ</t>
    </rPh>
    <phoneticPr fontId="3"/>
  </si>
  <si>
    <t>清掃・片付け</t>
    <rPh sb="0" eb="2">
      <t>セイソウ</t>
    </rPh>
    <rPh sb="3" eb="5">
      <t>カタヅ</t>
    </rPh>
    <phoneticPr fontId="3"/>
  </si>
  <si>
    <t>根切</t>
    <rPh sb="0" eb="2">
      <t>ネギリ</t>
    </rPh>
    <phoneticPr fontId="3"/>
  </si>
  <si>
    <t>㎥</t>
    <phoneticPr fontId="3"/>
  </si>
  <si>
    <t>透湿ポリエチレンフィルム t0.15</t>
    <rPh sb="0" eb="2">
      <t>トウシツ</t>
    </rPh>
    <phoneticPr fontId="3"/>
  </si>
  <si>
    <t>ｔ</t>
    <phoneticPr fontId="3"/>
  </si>
  <si>
    <t>t</t>
    <phoneticPr fontId="3"/>
  </si>
  <si>
    <t>材</t>
    <rPh sb="0" eb="1">
      <t>ザイ</t>
    </rPh>
    <phoneticPr fontId="3"/>
  </si>
  <si>
    <t>手間</t>
    <rPh sb="0" eb="2">
      <t>テマ</t>
    </rPh>
    <phoneticPr fontId="3"/>
  </si>
  <si>
    <t>誘発目地</t>
    <rPh sb="0" eb="4">
      <t>ユウハツメジ</t>
    </rPh>
    <phoneticPr fontId="3"/>
  </si>
  <si>
    <t>見切り</t>
    <rPh sb="0" eb="2">
      <t>ミキ</t>
    </rPh>
    <phoneticPr fontId="3"/>
  </si>
  <si>
    <t>ドア枠</t>
    <rPh sb="2" eb="3">
      <t>ワク</t>
    </rPh>
    <phoneticPr fontId="3"/>
  </si>
  <si>
    <t>防蟻剤塗布</t>
    <rPh sb="0" eb="2">
      <t>ボウギ</t>
    </rPh>
    <rPh sb="2" eb="3">
      <t>ザイ</t>
    </rPh>
    <rPh sb="3" eb="5">
      <t>トフ</t>
    </rPh>
    <phoneticPr fontId="3"/>
  </si>
  <si>
    <t>坪</t>
    <rPh sb="0" eb="1">
      <t>ツボ</t>
    </rPh>
    <phoneticPr fontId="3"/>
  </si>
  <si>
    <t>軒先水切り</t>
    <rPh sb="0" eb="4">
      <t>ノキサキミズキ</t>
    </rPh>
    <phoneticPr fontId="3"/>
  </si>
  <si>
    <t>棟包み</t>
    <rPh sb="0" eb="2">
      <t>ムネツツ</t>
    </rPh>
    <phoneticPr fontId="3"/>
  </si>
  <si>
    <t>取付調整費</t>
    <rPh sb="0" eb="1">
      <t>ト</t>
    </rPh>
    <rPh sb="1" eb="2">
      <t>ツ</t>
    </rPh>
    <rPh sb="2" eb="5">
      <t>チョウセイヒ</t>
    </rPh>
    <phoneticPr fontId="3"/>
  </si>
  <si>
    <t>素地ごしらえ 天井 B種</t>
    <rPh sb="0" eb="2">
      <t>ソジ</t>
    </rPh>
    <rPh sb="7" eb="9">
      <t>テンジョウ</t>
    </rPh>
    <rPh sb="11" eb="12">
      <t>シュ</t>
    </rPh>
    <phoneticPr fontId="3"/>
  </si>
  <si>
    <t>素地ごしらえ 木部　細幅物</t>
    <rPh sb="0" eb="2">
      <t>ソジ</t>
    </rPh>
    <rPh sb="7" eb="9">
      <t>モクブ</t>
    </rPh>
    <rPh sb="10" eb="12">
      <t>ホソハバ</t>
    </rPh>
    <rPh sb="12" eb="13">
      <t>モノ</t>
    </rPh>
    <phoneticPr fontId="3"/>
  </si>
  <si>
    <t>EP-G塗料塗り 壁</t>
    <rPh sb="4" eb="7">
      <t>トリョウヌ</t>
    </rPh>
    <rPh sb="9" eb="10">
      <t>カベ</t>
    </rPh>
    <phoneticPr fontId="3"/>
  </si>
  <si>
    <t>WP塗り 木部</t>
    <rPh sb="2" eb="3">
      <t>ヌ</t>
    </rPh>
    <rPh sb="5" eb="7">
      <t>モクブ</t>
    </rPh>
    <phoneticPr fontId="3"/>
  </si>
  <si>
    <t>WP塗り 木部　細幅物</t>
    <rPh sb="2" eb="3">
      <t>ヌ</t>
    </rPh>
    <rPh sb="5" eb="7">
      <t>モクブ</t>
    </rPh>
    <rPh sb="8" eb="10">
      <t>ホソハバ</t>
    </rPh>
    <rPh sb="10" eb="11">
      <t>モノ</t>
    </rPh>
    <phoneticPr fontId="3"/>
  </si>
  <si>
    <t>2-UC塗り 木部　細幅物</t>
    <rPh sb="4" eb="5">
      <t>ヌ</t>
    </rPh>
    <rPh sb="7" eb="9">
      <t>モクブ</t>
    </rPh>
    <rPh sb="10" eb="12">
      <t>ホソハバ</t>
    </rPh>
    <rPh sb="12" eb="13">
      <t>モノ</t>
    </rPh>
    <phoneticPr fontId="3"/>
  </si>
  <si>
    <t>上記取付費</t>
    <rPh sb="0" eb="3">
      <t>ジョウキト</t>
    </rPh>
    <rPh sb="3" eb="4">
      <t>ツ</t>
    </rPh>
    <rPh sb="4" eb="5">
      <t>ヒ</t>
    </rPh>
    <phoneticPr fontId="3"/>
  </si>
  <si>
    <t>車道</t>
    <rPh sb="0" eb="2">
      <t>シャドウ</t>
    </rPh>
    <phoneticPr fontId="3"/>
  </si>
  <si>
    <t>砂利敷き　t100</t>
    <rPh sb="0" eb="3">
      <t>ジャリシ</t>
    </rPh>
    <phoneticPr fontId="3"/>
  </si>
  <si>
    <t>既存建物上屋解体 外部支柱含む</t>
    <rPh sb="0" eb="2">
      <t>キゾン</t>
    </rPh>
    <rPh sb="2" eb="4">
      <t>タテモノ</t>
    </rPh>
    <rPh sb="4" eb="6">
      <t>ウワヤ</t>
    </rPh>
    <rPh sb="6" eb="8">
      <t>カイタイ</t>
    </rPh>
    <rPh sb="9" eb="11">
      <t>ガイブ</t>
    </rPh>
    <rPh sb="11" eb="13">
      <t>シチュウ</t>
    </rPh>
    <rPh sb="13" eb="14">
      <t>フク</t>
    </rPh>
    <phoneticPr fontId="3"/>
  </si>
  <si>
    <t>CB造</t>
    <rPh sb="2" eb="3">
      <t>ツク</t>
    </rPh>
    <phoneticPr fontId="3"/>
  </si>
  <si>
    <t>既存建物基礎解体</t>
    <rPh sb="0" eb="2">
      <t>キゾン</t>
    </rPh>
    <rPh sb="2" eb="4">
      <t>タテモノ</t>
    </rPh>
    <rPh sb="4" eb="8">
      <t>キソカイタイ</t>
    </rPh>
    <phoneticPr fontId="3"/>
  </si>
  <si>
    <t>樹木伐採・伐根</t>
    <rPh sb="0" eb="4">
      <t>ジュモクバッサイ</t>
    </rPh>
    <rPh sb="5" eb="7">
      <t>バッコン</t>
    </rPh>
    <phoneticPr fontId="3"/>
  </si>
  <si>
    <t>共通仮設費積上分</t>
    <phoneticPr fontId="3"/>
  </si>
  <si>
    <t>共通仮設費（一般工事）</t>
    <rPh sb="6" eb="8">
      <t>イッパン</t>
    </rPh>
    <rPh sb="8" eb="10">
      <t>コウジ</t>
    </rPh>
    <phoneticPr fontId="3"/>
  </si>
  <si>
    <t>B-2</t>
  </si>
  <si>
    <t>C</t>
  </si>
  <si>
    <t>現場管理費（一般工事）</t>
    <rPh sb="6" eb="8">
      <t>イッパン</t>
    </rPh>
    <rPh sb="8" eb="10">
      <t>コウジ</t>
    </rPh>
    <phoneticPr fontId="3"/>
  </si>
  <si>
    <t>亀山市安坂山町地内</t>
    <rPh sb="0" eb="2">
      <t>カメヤマ</t>
    </rPh>
    <rPh sb="2" eb="3">
      <t>シ</t>
    </rPh>
    <rPh sb="3" eb="7">
      <t>アサカヤマチョウ</t>
    </rPh>
    <rPh sb="7" eb="8">
      <t>チ</t>
    </rPh>
    <rPh sb="8" eb="9">
      <t>ナイ</t>
    </rPh>
    <phoneticPr fontId="10"/>
  </si>
  <si>
    <t>内外装工事</t>
    <rPh sb="0" eb="3">
      <t>ナイガイソウ</t>
    </rPh>
    <rPh sb="3" eb="5">
      <t>コウジ</t>
    </rPh>
    <phoneticPr fontId="3"/>
  </si>
  <si>
    <t>足洗い場　材</t>
    <rPh sb="0" eb="2">
      <t>アシアラ</t>
    </rPh>
    <rPh sb="3" eb="4">
      <t>バ</t>
    </rPh>
    <rPh sb="5" eb="6">
      <t>ザイ</t>
    </rPh>
    <phoneticPr fontId="3"/>
  </si>
  <si>
    <t>素地ごしらえ 壁 木部</t>
    <rPh sb="0" eb="2">
      <t>ソジ</t>
    </rPh>
    <rPh sb="7" eb="8">
      <t>カベ</t>
    </rPh>
    <rPh sb="9" eb="11">
      <t>モクブ</t>
    </rPh>
    <phoneticPr fontId="3"/>
  </si>
  <si>
    <t>KF-471EH70JU</t>
    <phoneticPr fontId="3"/>
  </si>
  <si>
    <t>異形鉄筋 SD295A(0.995kg/m) D13</t>
    <rPh sb="0" eb="4">
      <t>イギョウテッキン</t>
    </rPh>
    <phoneticPr fontId="10"/>
  </si>
  <si>
    <t>鉄筋加工組立費</t>
    <rPh sb="0" eb="2">
      <t>テッキン</t>
    </rPh>
    <rPh sb="2" eb="4">
      <t>カコウ</t>
    </rPh>
    <rPh sb="4" eb="6">
      <t>クミタテ</t>
    </rPh>
    <rPh sb="6" eb="7">
      <t>ヒ</t>
    </rPh>
    <phoneticPr fontId="3"/>
  </si>
  <si>
    <t>鉄筋工事</t>
    <rPh sb="0" eb="4">
      <t>テッキンコウジ</t>
    </rPh>
    <phoneticPr fontId="3"/>
  </si>
  <si>
    <t>型枠工事</t>
    <rPh sb="0" eb="4">
      <t>カタワクコウジ</t>
    </rPh>
    <phoneticPr fontId="3"/>
  </si>
  <si>
    <t>A-1-1-11</t>
    <phoneticPr fontId="3"/>
  </si>
  <si>
    <t>A-1-1-12</t>
    <phoneticPr fontId="3"/>
  </si>
  <si>
    <t>A-1-1-13</t>
    <phoneticPr fontId="3"/>
  </si>
  <si>
    <t>バックホウ運搬</t>
    <rPh sb="5" eb="7">
      <t>ウンパン</t>
    </rPh>
    <phoneticPr fontId="3"/>
  </si>
  <si>
    <t>0.07㎥（吊能力0.9ｔ）</t>
    <rPh sb="6" eb="7">
      <t>ツ</t>
    </rPh>
    <rPh sb="7" eb="9">
      <t>ノウリョク</t>
    </rPh>
    <phoneticPr fontId="3"/>
  </si>
  <si>
    <t>電線管　　　　　PF16  隠ぺい</t>
    <rPh sb="0" eb="3">
      <t>デンセンカン</t>
    </rPh>
    <phoneticPr fontId="3"/>
  </si>
  <si>
    <t>高所作業車費用含む</t>
    <rPh sb="0" eb="5">
      <t>コウショサギョウシャ</t>
    </rPh>
    <rPh sb="5" eb="7">
      <t>ヒヨウ</t>
    </rPh>
    <rPh sb="7" eb="8">
      <t>フク</t>
    </rPh>
    <phoneticPr fontId="3"/>
  </si>
  <si>
    <t>足洗い場　左官手間</t>
    <rPh sb="0" eb="2">
      <t>アシアラ</t>
    </rPh>
    <rPh sb="3" eb="4">
      <t>バ</t>
    </rPh>
    <rPh sb="5" eb="7">
      <t>サカン</t>
    </rPh>
    <rPh sb="7" eb="9">
      <t>テマ</t>
    </rPh>
    <phoneticPr fontId="3"/>
  </si>
  <si>
    <t>ﾜｲﾔｰﾒｯｼｭD4 100×100、普通ｺﾝｸﾘｰﾄ18-15-25</t>
    <rPh sb="19" eb="21">
      <t>フツウ</t>
    </rPh>
    <phoneticPr fontId="3"/>
  </si>
  <si>
    <t>擬木支柱  FR-1　材工</t>
    <rPh sb="0" eb="2">
      <t>ギボク</t>
    </rPh>
    <rPh sb="2" eb="4">
      <t>シチュウ</t>
    </rPh>
    <rPh sb="11" eb="13">
      <t>ザイコウ</t>
    </rPh>
    <phoneticPr fontId="3"/>
  </si>
  <si>
    <t>基礎含む</t>
    <rPh sb="0" eb="2">
      <t>キソ</t>
    </rPh>
    <rPh sb="2" eb="3">
      <t>フク</t>
    </rPh>
    <phoneticPr fontId="3"/>
  </si>
  <si>
    <t>同上掘削</t>
    <rPh sb="0" eb="2">
      <t>ドウジョウ</t>
    </rPh>
    <rPh sb="2" eb="4">
      <t>クッサク</t>
    </rPh>
    <phoneticPr fontId="3"/>
  </si>
  <si>
    <t>鋼製外付け片引き戸　材工</t>
    <phoneticPr fontId="3"/>
  </si>
  <si>
    <t>AD-1</t>
    <phoneticPr fontId="3"/>
  </si>
  <si>
    <t>F-1</t>
    <phoneticPr fontId="3"/>
  </si>
  <si>
    <t>TB-1、TB-2</t>
    <phoneticPr fontId="3"/>
  </si>
  <si>
    <t>WD-1、WD-2</t>
    <phoneticPr fontId="3"/>
  </si>
  <si>
    <t>普通合板型枠　材工</t>
    <rPh sb="0" eb="2">
      <t>フツウ</t>
    </rPh>
    <rPh sb="2" eb="4">
      <t>ゴウハン</t>
    </rPh>
    <rPh sb="4" eb="6">
      <t>カタワク</t>
    </rPh>
    <rPh sb="7" eb="9">
      <t>ザイコウ</t>
    </rPh>
    <phoneticPr fontId="3"/>
  </si>
  <si>
    <t>異形鉄筋 SD295A(0.560kg/m) D10</t>
    <rPh sb="0" eb="2">
      <t>イギョウ</t>
    </rPh>
    <rPh sb="2" eb="4">
      <t>テッキン</t>
    </rPh>
    <phoneticPr fontId="3"/>
  </si>
  <si>
    <t>埋込スイッチ（新金ﾌﾟﾚｰﾄ）　1P15Ax1</t>
    <rPh sb="0" eb="2">
      <t>ウメコミ</t>
    </rPh>
    <rPh sb="7" eb="8">
      <t>シン</t>
    </rPh>
    <rPh sb="8" eb="9">
      <t>キン</t>
    </rPh>
    <phoneticPr fontId="3"/>
  </si>
  <si>
    <t>熱線センサー　子器</t>
    <rPh sb="0" eb="2">
      <t>ネッセン</t>
    </rPh>
    <rPh sb="7" eb="8">
      <t>コ</t>
    </rPh>
    <rPh sb="8" eb="9">
      <t>キ</t>
    </rPh>
    <phoneticPr fontId="3"/>
  </si>
  <si>
    <t>操作ユニット　１回路</t>
    <rPh sb="0" eb="2">
      <t>ソウサ</t>
    </rPh>
    <phoneticPr fontId="3"/>
  </si>
  <si>
    <t>再生クラッシャラン</t>
    <rPh sb="0" eb="2">
      <t>サイセイ</t>
    </rPh>
    <phoneticPr fontId="3"/>
  </si>
  <si>
    <t>ｺﾝｸﾘｰﾄ工事</t>
    <rPh sb="6" eb="8">
      <t>コウジ</t>
    </rPh>
    <phoneticPr fontId="3"/>
  </si>
  <si>
    <t>垂直養生　ﾒｯｼｭｼｰﾄ張り</t>
    <rPh sb="0" eb="4">
      <t>スイチョクヨウジョウ</t>
    </rPh>
    <rPh sb="12" eb="13">
      <t>ハ</t>
    </rPh>
    <phoneticPr fontId="3"/>
  </si>
  <si>
    <t>捨てｺﾝｸﾘｰﾄ t50　材工</t>
    <rPh sb="0" eb="1">
      <t>ス</t>
    </rPh>
    <rPh sb="13" eb="15">
      <t>ザイコウ</t>
    </rPh>
    <phoneticPr fontId="3"/>
  </si>
  <si>
    <t>普通ｺﾝｸﾘｰﾄ 27-15-25N</t>
    <rPh sb="0" eb="2">
      <t>フツウ</t>
    </rPh>
    <phoneticPr fontId="3"/>
  </si>
  <si>
    <t>床　ｺﾝｸﾘｰﾄ面直均し仕上げ(水勾配)　</t>
    <phoneticPr fontId="3"/>
  </si>
  <si>
    <t>ﾎﾟﾝﾌﾟ車圧送</t>
    <rPh sb="5" eb="8">
      <t>シャアッソウ</t>
    </rPh>
    <phoneticPr fontId="3"/>
  </si>
  <si>
    <t>ﾊﾟﾈｺｰﾄ型枠　材工</t>
    <rPh sb="6" eb="8">
      <t>カタワク</t>
    </rPh>
    <rPh sb="9" eb="11">
      <t>ザイコウ</t>
    </rPh>
    <phoneticPr fontId="3"/>
  </si>
  <si>
    <t>型枠運搬費　4tﾄﾗｯｸ</t>
    <rPh sb="0" eb="5">
      <t>カタワクウンパンヒ</t>
    </rPh>
    <phoneticPr fontId="3"/>
  </si>
  <si>
    <t>基礎ﾊﾟｯｷﾝ　@1.0m</t>
    <rPh sb="0" eb="2">
      <t>キソ</t>
    </rPh>
    <phoneticPr fontId="3"/>
  </si>
  <si>
    <t>SUSｱﾝｸﾞﾙ　 L25×25</t>
    <phoneticPr fontId="3"/>
  </si>
  <si>
    <t>改質ｱｽﾌｧﾙﾄﾙｰﾌｨﾝｸﾞ</t>
    <rPh sb="0" eb="2">
      <t>カイシツ</t>
    </rPh>
    <phoneticPr fontId="3"/>
  </si>
  <si>
    <t>ｶﾞﾙﾊﾞﾘｳﾑ鋼板横葺き</t>
    <rPh sb="8" eb="10">
      <t>コウハン</t>
    </rPh>
    <rPh sb="10" eb="11">
      <t>ヨコ</t>
    </rPh>
    <rPh sb="11" eb="12">
      <t>ブ</t>
    </rPh>
    <phoneticPr fontId="3"/>
  </si>
  <si>
    <t>ｹﾗﾊﾞ水切り</t>
    <rPh sb="4" eb="6">
      <t>ミズキ</t>
    </rPh>
    <phoneticPr fontId="3"/>
  </si>
  <si>
    <t>床　防水ﾓﾙﾀﾙ金ｺﾃ仕上げ　t30　材工</t>
    <rPh sb="0" eb="1">
      <t>ユカ</t>
    </rPh>
    <rPh sb="2" eb="4">
      <t>ボウスイ</t>
    </rPh>
    <rPh sb="8" eb="9">
      <t>キン</t>
    </rPh>
    <rPh sb="11" eb="13">
      <t>シア</t>
    </rPh>
    <rPh sb="19" eb="21">
      <t>ザイコウ</t>
    </rPh>
    <phoneticPr fontId="3"/>
  </si>
  <si>
    <t>SUSｱﾝｸﾞﾙ コ30×30</t>
    <phoneticPr fontId="3"/>
  </si>
  <si>
    <t>飛散防止ﾌｨﾙﾑ</t>
    <rPh sb="0" eb="4">
      <t>ヒサンボウシ</t>
    </rPh>
    <phoneticPr fontId="3"/>
  </si>
  <si>
    <t>ｱｽﾌｧﾙﾄ舗装 A-5-15　材工</t>
    <rPh sb="6" eb="8">
      <t>ホソウ</t>
    </rPh>
    <rPh sb="16" eb="18">
      <t>ザイコウ</t>
    </rPh>
    <phoneticPr fontId="3"/>
  </si>
  <si>
    <t>ｶﾞｰﾄﾞﾌｪﾝｽ　H1800×1800</t>
    <phoneticPr fontId="3"/>
  </si>
  <si>
    <t>ｷｬｽﾀｰｹﾞｰﾄ</t>
    <phoneticPr fontId="3"/>
  </si>
  <si>
    <t>SUS切り文字ｻｲﾝ　材工</t>
    <rPh sb="3" eb="4">
      <t>キ</t>
    </rPh>
    <rPh sb="5" eb="7">
      <t>モジ</t>
    </rPh>
    <rPh sb="11" eb="13">
      <t>ザイコウ</t>
    </rPh>
    <phoneticPr fontId="3"/>
  </si>
  <si>
    <t>扉ｻｲﾝ</t>
    <rPh sb="0" eb="1">
      <t>トビラ</t>
    </rPh>
    <phoneticPr fontId="3"/>
  </si>
  <si>
    <t>照明器具　　B</t>
    <rPh sb="0" eb="4">
      <t>ショウメイキグ</t>
    </rPh>
    <phoneticPr fontId="3"/>
  </si>
  <si>
    <t>亀　山　市
商工観光課</t>
    <rPh sb="0" eb="1">
      <t>カメ</t>
    </rPh>
    <rPh sb="2" eb="3">
      <t>ヤマ</t>
    </rPh>
    <rPh sb="4" eb="5">
      <t>シ</t>
    </rPh>
    <rPh sb="6" eb="10">
      <t>ショウコウカンコウ</t>
    </rPh>
    <rPh sb="10" eb="11">
      <t>カ</t>
    </rPh>
    <phoneticPr fontId="10"/>
  </si>
  <si>
    <t>木工事　材工</t>
    <rPh sb="0" eb="3">
      <t>モクコウジ</t>
    </rPh>
    <rPh sb="4" eb="6">
      <t>ザイコウ</t>
    </rPh>
    <phoneticPr fontId="3"/>
  </si>
  <si>
    <t>ｽｶﾞﾂﾈDA型同等</t>
    <rPh sb="7" eb="8">
      <t>ガタ</t>
    </rPh>
    <rPh sb="8" eb="10">
      <t>ドウトウ</t>
    </rPh>
    <phoneticPr fontId="3"/>
  </si>
  <si>
    <t>18台　ｽﾁｰﾙﾍﾞｰｽ共　解体用</t>
    <rPh sb="2" eb="3">
      <t>ダイ</t>
    </rPh>
    <rPh sb="12" eb="13">
      <t>トモ</t>
    </rPh>
    <rPh sb="14" eb="17">
      <t>カイタイヨウ</t>
    </rPh>
    <phoneticPr fontId="3"/>
  </si>
  <si>
    <t>19台　ｽﾁｰﾙﾍﾞｰｽ共　改築用</t>
    <rPh sb="2" eb="3">
      <t>ダイ</t>
    </rPh>
    <rPh sb="12" eb="13">
      <t>トモ</t>
    </rPh>
    <rPh sb="14" eb="17">
      <t>カイチクヨウ</t>
    </rPh>
    <phoneticPr fontId="3"/>
  </si>
  <si>
    <t>通用口W900</t>
    <rPh sb="0" eb="3">
      <t>ツウヨウグチ</t>
    </rPh>
    <phoneticPr fontId="3"/>
  </si>
  <si>
    <t>幅3m×1.8m程度</t>
    <rPh sb="8" eb="10">
      <t>テイド</t>
    </rPh>
    <phoneticPr fontId="3"/>
  </si>
  <si>
    <t>後方超小旋回ﾊﾞｯｸﾎｳ　3日程度</t>
    <rPh sb="0" eb="2">
      <t>コウホウ</t>
    </rPh>
    <rPh sb="2" eb="6">
      <t>チョウショウセンカイ</t>
    </rPh>
    <rPh sb="14" eb="15">
      <t>ニチ</t>
    </rPh>
    <rPh sb="15" eb="17">
      <t>テイド</t>
    </rPh>
    <phoneticPr fontId="3"/>
  </si>
  <si>
    <t>2ｔトラック　3日程度</t>
    <rPh sb="8" eb="9">
      <t>ニチ</t>
    </rPh>
    <rPh sb="9" eb="11">
      <t>テイド</t>
    </rPh>
    <phoneticPr fontId="3"/>
  </si>
  <si>
    <t>交通誘導員　4日程度</t>
    <rPh sb="0" eb="5">
      <t>コウツウユウドウイン</t>
    </rPh>
    <rPh sb="7" eb="8">
      <t>ニチ</t>
    </rPh>
    <rPh sb="8" eb="10">
      <t>テイド</t>
    </rPh>
    <phoneticPr fontId="3"/>
  </si>
  <si>
    <t>ﾜｲﾔｰﾒｯｼｭ D4 100*100</t>
    <phoneticPr fontId="3"/>
  </si>
  <si>
    <t>ｱﾝｶｰﾎﾞﾙﾄ M12 L=250</t>
    <phoneticPr fontId="3"/>
  </si>
  <si>
    <t>鉄筋運搬費 4tﾄﾗｯｸ</t>
    <rPh sb="0" eb="5">
      <t>テッキンウンパンヒ</t>
    </rPh>
    <phoneticPr fontId="3"/>
  </si>
  <si>
    <t>ﾄｲﾗﾌﾞｰｽ ﾒﾗﾐﾝ化粧板貼り t40　材工</t>
    <rPh sb="14" eb="15">
      <t>ハ</t>
    </rPh>
    <rPh sb="15" eb="16">
      <t>リ</t>
    </rPh>
    <rPh sb="22" eb="24">
      <t>ザイコウ</t>
    </rPh>
    <phoneticPr fontId="3"/>
  </si>
  <si>
    <t>両開きﾌﾗｯｼｭｯﾄﾞｱ ﾒﾗﾐﾝ化粧板貼り</t>
    <rPh sb="17" eb="20">
      <t>ケショウバン</t>
    </rPh>
    <rPh sb="20" eb="21">
      <t>ハ</t>
    </rPh>
    <phoneticPr fontId="3"/>
  </si>
  <si>
    <t>ｽﾌﾟﾘﾝｸﾞ自由丁番</t>
    <rPh sb="7" eb="11">
      <t>ジユウチョウバン</t>
    </rPh>
    <phoneticPr fontId="3"/>
  </si>
  <si>
    <t>強化ｶﾞﾗｽt5</t>
    <phoneticPr fontId="3"/>
  </si>
  <si>
    <t>ｶﾞﾗｽとめｼｰﾘﾝｸﾞ</t>
    <phoneticPr fontId="3"/>
  </si>
  <si>
    <t>素地ごしらえ 壁 ｹｲｶﾙ板</t>
    <rPh sb="0" eb="2">
      <t>ソジ</t>
    </rPh>
    <rPh sb="7" eb="8">
      <t>カベ</t>
    </rPh>
    <rPh sb="13" eb="14">
      <t>イタ</t>
    </rPh>
    <phoneticPr fontId="3"/>
  </si>
  <si>
    <t>ｹｲｶﾙ板t9 材工</t>
    <rPh sb="4" eb="5">
      <t>バン</t>
    </rPh>
    <rPh sb="8" eb="10">
      <t>ザイコウ</t>
    </rPh>
    <phoneticPr fontId="3"/>
  </si>
  <si>
    <t>透湿防水ｼｰﾄ貼り　材工</t>
    <rPh sb="0" eb="4">
      <t>トウシツボウスイ</t>
    </rPh>
    <rPh sb="7" eb="8">
      <t>ハ</t>
    </rPh>
    <rPh sb="10" eb="12">
      <t>ザイコウ</t>
    </rPh>
    <phoneticPr fontId="3"/>
  </si>
  <si>
    <t>ﾌｸﾋﾞ F見切45号同等</t>
    <rPh sb="6" eb="8">
      <t>ミキ</t>
    </rPh>
    <rPh sb="10" eb="11">
      <t>ゴウ</t>
    </rPh>
    <rPh sb="11" eb="13">
      <t>ドウトウ</t>
    </rPh>
    <phoneticPr fontId="3"/>
  </si>
  <si>
    <t>ｶｯﾃｨﾝｸﾞｼｰﾄ貼り 0.5㎡程度</t>
    <phoneticPr fontId="3"/>
  </si>
  <si>
    <t>SUS製ﾌｯｸ 個室</t>
    <rPh sb="3" eb="4">
      <t>セイ</t>
    </rPh>
    <rPh sb="8" eb="10">
      <t>コシツ</t>
    </rPh>
    <phoneticPr fontId="3"/>
  </si>
  <si>
    <t>SUS製ﾌｯｸ 足洗い場</t>
    <rPh sb="3" eb="4">
      <t>セイ</t>
    </rPh>
    <rPh sb="8" eb="10">
      <t>アシアラ</t>
    </rPh>
    <rPh sb="11" eb="12">
      <t>バ</t>
    </rPh>
    <phoneticPr fontId="3"/>
  </si>
  <si>
    <t>壁　ｱﾙﾐ複合板貼り</t>
    <rPh sb="0" eb="1">
      <t>カベ</t>
    </rPh>
    <rPh sb="5" eb="7">
      <t>フクゴウ</t>
    </rPh>
    <rPh sb="7" eb="8">
      <t>イタ</t>
    </rPh>
    <rPh sb="8" eb="9">
      <t>ハ</t>
    </rPh>
    <phoneticPr fontId="3"/>
  </si>
  <si>
    <t>ｻｲﾃﾞｨﾝｸﾞt14　材</t>
    <rPh sb="12" eb="13">
      <t>ザイ</t>
    </rPh>
    <phoneticPr fontId="3"/>
  </si>
  <si>
    <t>ｻｲﾃﾞｨﾝｸﾞt14　手間</t>
    <rPh sb="12" eb="14">
      <t>テマオオテ</t>
    </rPh>
    <phoneticPr fontId="3"/>
  </si>
  <si>
    <t>ｽｶﾞﾂﾈ DFHK-BJ90 同等品</t>
    <phoneticPr fontId="3"/>
  </si>
  <si>
    <t>ｽｶﾞﾂﾈDFHK-RWS60 同等品</t>
    <rPh sb="16" eb="18">
      <t>ドウトウ</t>
    </rPh>
    <rPh sb="18" eb="19">
      <t>ヒン</t>
    </rPh>
    <phoneticPr fontId="3"/>
  </si>
  <si>
    <t>2㎡程度　ｱﾙﾎﾟﾘｯｸ　ｱﾙﾘｰﾀﾞｰ　同等品</t>
    <rPh sb="2" eb="4">
      <t>テイド</t>
    </rPh>
    <rPh sb="21" eb="24">
      <t>ドウトウヒン</t>
    </rPh>
    <phoneticPr fontId="3"/>
  </si>
  <si>
    <t>点字ﾌﾞﾛｯｸ 300角</t>
    <rPh sb="0" eb="2">
      <t>テンジ</t>
    </rPh>
    <rPh sb="11" eb="12">
      <t>カク</t>
    </rPh>
    <phoneticPr fontId="3"/>
  </si>
  <si>
    <t>防虫ネット</t>
    <rPh sb="0" eb="2">
      <t>ボウチュウ</t>
    </rPh>
    <phoneticPr fontId="3"/>
  </si>
  <si>
    <t>式</t>
    <rPh sb="0" eb="1">
      <t>シキ</t>
    </rPh>
    <phoneticPr fontId="3"/>
  </si>
  <si>
    <t>ﾆﾁﾊ ﾓｴﾝｻｲﾃﾞｨﾝｸﾞ-M14 ｼﾝﾌﾟﾙﾗｲﾝ 同等品</t>
    <rPh sb="29" eb="32">
      <t>ドウトウヒン</t>
    </rPh>
    <phoneticPr fontId="3"/>
  </si>
  <si>
    <t>塗装工事</t>
    <rPh sb="0" eb="2">
      <t>トソウ</t>
    </rPh>
    <rPh sb="2" eb="4">
      <t>コウジ</t>
    </rPh>
    <phoneticPr fontId="3"/>
  </si>
  <si>
    <t>一般工事</t>
  </si>
  <si>
    <t>D</t>
  </si>
  <si>
    <t>合併浄化槽　FRP製　18人槽　本体</t>
    <phoneticPr fontId="3"/>
  </si>
  <si>
    <t>　据付　土工事　配管・電気・ﾌﾞﾛｱその他</t>
    <phoneticPr fontId="3"/>
  </si>
  <si>
    <t>同上　山留工事</t>
    <phoneticPr fontId="3"/>
  </si>
  <si>
    <t>設計　令和6年12月</t>
    <rPh sb="0" eb="2">
      <t>セッケイ</t>
    </rPh>
    <rPh sb="3" eb="4">
      <t>レイ</t>
    </rPh>
    <rPh sb="4" eb="5">
      <t>カズ</t>
    </rPh>
    <rPh sb="6" eb="7">
      <t>ネン</t>
    </rPh>
    <rPh sb="9" eb="10">
      <t>ツキ</t>
    </rPh>
    <phoneticPr fontId="10"/>
  </si>
  <si>
    <t>観光施設費　施設管理費</t>
    <phoneticPr fontId="10"/>
  </si>
  <si>
    <t xml:space="preserve">
石水渓バンガロー施設トイレを改築する工事
　建築工事　木造平屋建て　14.95㎡
　電気設備工事　一式
　機械設備工事　一式
　解体工事　ｺﾝｸﾘｰﾄﾌﾞﾛｯｸ造平屋建て　9.38㎡
　付帯工事　一式</t>
    <rPh sb="1" eb="4">
      <t>イシミズケイ</t>
    </rPh>
    <rPh sb="9" eb="11">
      <t>シセツ</t>
    </rPh>
    <rPh sb="15" eb="17">
      <t>カイチク</t>
    </rPh>
    <rPh sb="19" eb="21">
      <t>コウジ</t>
    </rPh>
    <rPh sb="23" eb="27">
      <t>ケンチクコウジ</t>
    </rPh>
    <rPh sb="28" eb="30">
      <t>モクゾウ</t>
    </rPh>
    <rPh sb="30" eb="33">
      <t>ヒラヤタ</t>
    </rPh>
    <rPh sb="43" eb="47">
      <t>デンキセツビ</t>
    </rPh>
    <rPh sb="47" eb="49">
      <t>コウジ</t>
    </rPh>
    <rPh sb="50" eb="52">
      <t>イッシキ</t>
    </rPh>
    <rPh sb="54" eb="60">
      <t>キカイセツビコウジ</t>
    </rPh>
    <rPh sb="61" eb="63">
      <t>イッシキ</t>
    </rPh>
    <rPh sb="65" eb="69">
      <t>カイタイコウジ</t>
    </rPh>
    <rPh sb="81" eb="82">
      <t>ゾウ</t>
    </rPh>
    <rPh sb="82" eb="85">
      <t>ヒラヤタ</t>
    </rPh>
    <rPh sb="94" eb="96">
      <t>フタイ</t>
    </rPh>
    <rPh sb="96" eb="98">
      <t>コウジ</t>
    </rPh>
    <rPh sb="99" eb="101">
      <t>イッシキ</t>
    </rPh>
    <phoneticPr fontId="10"/>
  </si>
  <si>
    <t>コンクリート(有筋)　12.5㎥程度</t>
    <rPh sb="7" eb="9">
      <t>ユウキン</t>
    </rPh>
    <rPh sb="16" eb="18">
      <t>テイド</t>
    </rPh>
    <phoneticPr fontId="3"/>
  </si>
  <si>
    <t>混合廃棄物　1.5㎥程度</t>
    <rPh sb="0" eb="5">
      <t>コンゴウハイキブツ</t>
    </rPh>
    <rPh sb="10" eb="12">
      <t>テイド</t>
    </rPh>
    <phoneticPr fontId="3"/>
  </si>
  <si>
    <t>枝木処理費　6.0㎥程度</t>
    <rPh sb="0" eb="2">
      <t>エダキ</t>
    </rPh>
    <rPh sb="2" eb="5">
      <t>ショリヒ</t>
    </rPh>
    <rPh sb="10" eb="12">
      <t>テイド</t>
    </rPh>
    <phoneticPr fontId="3"/>
  </si>
  <si>
    <t>残土処分　1.8㎥程度</t>
    <rPh sb="0" eb="2">
      <t>ザンド</t>
    </rPh>
    <rPh sb="2" eb="4">
      <t>ショブン</t>
    </rPh>
    <rPh sb="9" eb="11">
      <t>テイド</t>
    </rPh>
    <phoneticPr fontId="3"/>
  </si>
  <si>
    <t>廃材運搬費　21.8㎥程度</t>
    <rPh sb="0" eb="2">
      <t>ハイザイ</t>
    </rPh>
    <rPh sb="2" eb="5">
      <t>ウンパンヒ</t>
    </rPh>
    <rPh sb="11" eb="13">
      <t>テイド</t>
    </rPh>
    <phoneticPr fontId="3"/>
  </si>
  <si>
    <t>150日間</t>
    <rPh sb="3" eb="4">
      <t>ニチ</t>
    </rPh>
    <rPh sb="4" eb="5">
      <t>アイダ</t>
    </rPh>
    <phoneticPr fontId="10"/>
  </si>
  <si>
    <t>石水渓バンガロー施設トイレ改築工事</t>
    <phoneticPr fontId="3"/>
  </si>
  <si>
    <t>石水渓バンガロー施設トイレ改築工事</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</si>
</sst>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_ "/>
    <numFmt numFmtId="177" formatCode="#,##0.0_ "/>
    <numFmt numFmtId="178" formatCode="#,##0.00_ "/>
    <numFmt numFmtId="179" formatCode="0.0"/>
    <numFmt numFmtId="180" formatCode=";;;"/>
    <numFmt numFmtId="181" formatCode="&quot;¥&quot;#,##0;&quot;¥&quot;&quot;¥&quot;\!\-#,##0"/>
    <numFmt numFmtId="182" formatCode="#\ &quot;年度&quot;"/>
    <numFmt numFmtId="183" formatCode="#,##0;\-#,##0;&quot;-&quot;"/>
    <numFmt numFmtId="184" formatCode="&quot;$&quot;#,##0_);[Red]\(&quot;$&quot;#,##0\)"/>
    <numFmt numFmtId="185" formatCode="&quot;$&quot;#,##0.00_);[Red]\(&quot;$&quot;#,##0.00\)"/>
    <numFmt numFmtId="186" formatCode="&quot;×&quot;#,##0.0;[Red]\-#,##0.0"/>
    <numFmt numFmtId="187" formatCode="&quot;×&quot;#,##0.0&quot;人工&quot;"/>
    <numFmt numFmtId="188" formatCode="#,##0.0_);[Red]\(#,##0.0\)"/>
    <numFmt numFmtId="189" formatCode="0.0_);[Red]\(0.0\)"/>
    <numFmt numFmtId="190" formatCode="#,##0.00_);[Red]\(#,##0.00\)"/>
  </numFmts>
  <fonts count="41">
    <font>
      <sz val="12"/>
      <name val="ＭＳ ゴシック"/>
      <family val="3"/>
      <charset val="128"/>
    </font>
    <font>
      <sz val="11"/>
      <color theme="1"/>
      <name val="ＭＳ Ｐゴシック"/>
      <family val="2"/>
      <charset val="128"/>
      <scheme val="minor"/>
    </font>
    <font>
      <sz val="12"/>
      <name val="ＭＳ ゴシック"/>
      <family val="3"/>
      <charset val="128"/>
    </font>
    <font>
      <sz val="6"/>
      <name val="ＭＳ ゴシック"/>
      <family val="3"/>
      <charset val="128"/>
    </font>
    <font>
      <sz val="12"/>
      <name val="ＭＳ 明朝"/>
      <family val="1"/>
      <charset val="128"/>
    </font>
    <font>
      <sz val="24"/>
      <name val="ＭＳ 明朝"/>
      <family val="1"/>
      <charset val="128"/>
    </font>
    <font>
      <sz val="16"/>
      <name val="ＭＳ 明朝"/>
      <family val="1"/>
      <charset val="128"/>
    </font>
    <font>
      <sz val="14"/>
      <name val="ＭＳ 明朝"/>
      <family val="1"/>
      <charset val="128"/>
    </font>
    <font>
      <sz val="11"/>
      <name val="ＭＳ 明朝"/>
      <family val="1"/>
      <charset val="128"/>
    </font>
    <font>
      <sz val="11"/>
      <name val="ＭＳ Ｐゴシック"/>
      <family val="3"/>
      <charset val="128"/>
    </font>
    <font>
      <sz val="6"/>
      <name val="ＭＳ Ｐゴシック"/>
      <family val="3"/>
      <charset val="128"/>
    </font>
    <font>
      <sz val="18"/>
      <name val="ＭＳ 明朝"/>
      <family val="1"/>
      <charset val="128"/>
    </font>
    <font>
      <sz val="11"/>
      <name val="ＭＳ Ｐ明朝"/>
      <family val="1"/>
      <charset val="128"/>
    </font>
    <font>
      <sz val="12"/>
      <name val="ＭＳ Ｐ明朝"/>
      <family val="1"/>
      <charset val="128"/>
    </font>
    <font>
      <sz val="9"/>
      <name val="ＭＳ ゴシック"/>
      <family val="3"/>
      <charset val="128"/>
    </font>
    <font>
      <sz val="10"/>
      <name val="ＭＳ ゴシック"/>
      <family val="3"/>
      <charset val="128"/>
    </font>
    <font>
      <sz val="10"/>
      <color indexed="8"/>
      <name val="Arial"/>
      <family val="2"/>
    </font>
    <font>
      <sz val="10"/>
      <name val="MS Sans Serif"/>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b/>
      <sz val="16"/>
      <color indexed="8"/>
      <name val="ＭＳ 明朝"/>
      <family val="1"/>
      <charset val="128"/>
    </font>
    <font>
      <sz val="16"/>
      <color indexed="8"/>
      <name val="ＭＳ 明朝"/>
      <family val="1"/>
      <charset val="128"/>
    </font>
    <font>
      <sz val="8"/>
      <name val="明朝"/>
      <family val="1"/>
      <charset val="128"/>
    </font>
    <font>
      <sz val="10"/>
      <name val="明朝"/>
      <family val="1"/>
      <charset val="128"/>
    </font>
    <font>
      <sz val="10"/>
      <name val="ＭＳ 明朝"/>
      <family val="1"/>
      <charset val="128"/>
    </font>
    <font>
      <sz val="12"/>
      <name val="ＭＳ Ｐゴシック"/>
      <family val="3"/>
      <charset val="128"/>
    </font>
    <font>
      <sz val="11"/>
      <color theme="1"/>
      <name val="ＭＳ 明朝"/>
      <family val="1"/>
      <charset val="128"/>
    </font>
    <font>
      <sz val="6"/>
      <name val="ＭＳ Ｐゴシック"/>
      <family val="2"/>
      <charset val="128"/>
      <scheme val="minor"/>
    </font>
    <font>
      <sz val="9"/>
      <name val="ＭＳ 明朝"/>
      <family val="1"/>
      <charset val="128"/>
    </font>
    <font>
      <sz val="12"/>
      <color rgb="FFFF0000"/>
      <name val="ＭＳ 明朝"/>
      <family val="1"/>
      <charset val="128"/>
    </font>
    <font>
      <sz val="20"/>
      <name val="ＭＳ 明朝"/>
      <family val="1"/>
      <charset val="128"/>
    </font>
    <font>
      <sz val="12"/>
      <color theme="0"/>
      <name val="ＭＳ 明朝"/>
      <family val="1"/>
      <charset val="128"/>
    </font>
    <font>
      <sz val="12"/>
      <color theme="0"/>
      <name val="ＭＳ ゴシック"/>
      <family val="3"/>
      <charset val="128"/>
    </font>
    <font>
      <sz val="10"/>
      <color theme="0"/>
      <name val="ＭＳ 明朝"/>
      <family val="1"/>
      <charset val="128"/>
    </font>
    <font>
      <sz val="10"/>
      <color theme="0"/>
      <name val="ＭＳ ゴシック"/>
      <family val="3"/>
      <charset val="128"/>
    </font>
    <font>
      <sz val="11"/>
      <color theme="0"/>
      <name val="ＭＳ 明朝"/>
      <family val="1"/>
      <charset val="128"/>
    </font>
  </fonts>
  <fills count="3">
    <fill>
      <patternFill patternType="none"/>
    </fill>
    <fill>
      <patternFill patternType="gray125"/>
    </fill>
    <fill>
      <patternFill patternType="solid">
        <fgColor indexed="9"/>
      </patternFill>
    </fill>
  </fills>
  <borders count="4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8"/>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thin">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s>
  <cellStyleXfs count="42">
    <xf numFmtId="0" fontId="0" fillId="0" borderId="0"/>
    <xf numFmtId="183" fontId="16" fillId="0" borderId="0" applyFill="0" applyBorder="0" applyAlignment="0"/>
    <xf numFmtId="38" fontId="17" fillId="0" borderId="0" applyFont="0" applyFill="0" applyBorder="0" applyAlignment="0" applyProtection="0"/>
    <xf numFmtId="40" fontId="17" fillId="0" borderId="0" applyFont="0" applyFill="0" applyBorder="0" applyAlignment="0" applyProtection="0"/>
    <xf numFmtId="184" fontId="17" fillId="0" borderId="0" applyFont="0" applyFill="0" applyBorder="0" applyAlignment="0" applyProtection="0"/>
    <xf numFmtId="185" fontId="17" fillId="0" borderId="0" applyFont="0" applyFill="0" applyBorder="0" applyAlignment="0" applyProtection="0"/>
    <xf numFmtId="0" fontId="18" fillId="0" borderId="0">
      <alignment horizontal="left"/>
    </xf>
    <xf numFmtId="0" fontId="19" fillId="0" borderId="1" applyNumberFormat="0" applyAlignment="0" applyProtection="0">
      <alignment horizontal="left" vertical="center"/>
    </xf>
    <xf numFmtId="0" fontId="19" fillId="0" borderId="2">
      <alignment horizontal="left" vertical="center"/>
    </xf>
    <xf numFmtId="184" fontId="8" fillId="0" borderId="0"/>
    <xf numFmtId="0" fontId="20" fillId="0" borderId="0"/>
    <xf numFmtId="4" fontId="18" fillId="0" borderId="0">
      <alignment horizontal="right"/>
    </xf>
    <xf numFmtId="4" fontId="21" fillId="0" borderId="0">
      <alignment horizontal="right"/>
    </xf>
    <xf numFmtId="0" fontId="22" fillId="0" borderId="0">
      <alignment horizontal="left"/>
    </xf>
    <xf numFmtId="0" fontId="23" fillId="0" borderId="0"/>
    <xf numFmtId="0" fontId="24" fillId="0" borderId="0">
      <alignment horizontal="center"/>
    </xf>
    <xf numFmtId="0" fontId="25" fillId="2" borderId="0">
      <alignment horizontal="right" vertical="top"/>
    </xf>
    <xf numFmtId="38" fontId="2" fillId="0" borderId="0" applyFont="0" applyFill="0" applyBorder="0" applyAlignment="0" applyProtection="0"/>
    <xf numFmtId="38" fontId="9" fillId="0" borderId="0" applyFont="0" applyFill="0" applyBorder="0" applyAlignment="0" applyProtection="0"/>
    <xf numFmtId="179" fontId="26" fillId="2" borderId="3">
      <alignment horizontal="right"/>
    </xf>
    <xf numFmtId="0" fontId="31" fillId="0" borderId="0">
      <alignment vertical="center"/>
    </xf>
    <xf numFmtId="0" fontId="9" fillId="0" borderId="0"/>
    <xf numFmtId="0" fontId="9" fillId="0" borderId="0"/>
    <xf numFmtId="0" fontId="27" fillId="0" borderId="0"/>
    <xf numFmtId="0" fontId="28" fillId="0" borderId="0"/>
    <xf numFmtId="0" fontId="7" fillId="0" borderId="0"/>
    <xf numFmtId="3" fontId="9" fillId="0" borderId="0">
      <alignment horizontal="left"/>
    </xf>
    <xf numFmtId="3" fontId="9" fillId="0" borderId="0">
      <alignment horizontal="left"/>
    </xf>
    <xf numFmtId="3" fontId="9" fillId="0" borderId="0">
      <alignment horizontal="left"/>
    </xf>
    <xf numFmtId="3" fontId="9" fillId="0" borderId="0">
      <alignment horizontal="left"/>
    </xf>
    <xf numFmtId="0" fontId="9" fillId="0" borderId="0"/>
    <xf numFmtId="0" fontId="9" fillId="0" borderId="0">
      <alignment vertical="center"/>
    </xf>
    <xf numFmtId="38" fontId="2" fillId="0" borderId="0" applyFont="0" applyFill="0" applyBorder="0" applyAlignment="0" applyProtection="0"/>
    <xf numFmtId="0" fontId="2" fillId="0" borderId="0"/>
    <xf numFmtId="0" fontId="2" fillId="0" borderId="0"/>
    <xf numFmtId="0" fontId="31" fillId="0" borderId="0">
      <alignment vertical="center"/>
    </xf>
    <xf numFmtId="38" fontId="9" fillId="0" borderId="0" applyFont="0" applyFill="0" applyBorder="0" applyAlignment="0" applyProtection="0"/>
    <xf numFmtId="0" fontId="2" fillId="0" borderId="0"/>
    <xf numFmtId="38" fontId="2" fillId="0" borderId="0" applyFont="0" applyFill="0" applyBorder="0" applyAlignment="0" applyProtection="0"/>
    <xf numFmtId="38" fontId="9" fillId="0" borderId="0" applyFont="0" applyFill="0" applyBorder="0" applyAlignment="0" applyProtection="0"/>
    <xf numFmtId="0" fontId="1" fillId="0" borderId="0">
      <alignment vertical="center"/>
    </xf>
    <xf numFmtId="0" fontId="9" fillId="0" borderId="0"/>
  </cellStyleXfs>
  <cellXfs count="373">
    <xf numFmtId="0" fontId="0" fillId="0" borderId="0" xfId="0"/>
    <xf numFmtId="0" fontId="4" fillId="0" borderId="0" xfId="0" applyFont="1"/>
    <xf numFmtId="0" fontId="4" fillId="0" borderId="4" xfId="0" applyFont="1" applyBorder="1"/>
    <xf numFmtId="0" fontId="4" fillId="0" borderId="4" xfId="0" applyFont="1" applyBorder="1" applyAlignment="1">
      <alignment vertical="center"/>
    </xf>
    <xf numFmtId="0" fontId="4" fillId="0" borderId="5" xfId="0" applyFont="1" applyBorder="1"/>
    <xf numFmtId="0" fontId="4" fillId="0" borderId="6" xfId="0" applyFont="1" applyBorder="1"/>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center" vertical="center"/>
    </xf>
    <xf numFmtId="0" fontId="4" fillId="0" borderId="8" xfId="0" applyFont="1" applyBorder="1"/>
    <xf numFmtId="0" fontId="4" fillId="0" borderId="6" xfId="0" applyFont="1" applyBorder="1" applyAlignment="1">
      <alignment horizontal="center" vertical="center"/>
    </xf>
    <xf numFmtId="0" fontId="4" fillId="0" borderId="6" xfId="0" applyFont="1" applyBorder="1" applyAlignment="1">
      <alignment horizontal="center"/>
    </xf>
    <xf numFmtId="180" fontId="4" fillId="0" borderId="4" xfId="0" applyNumberFormat="1" applyFont="1" applyBorder="1" applyAlignment="1">
      <alignment horizontal="center" vertical="center"/>
    </xf>
    <xf numFmtId="0" fontId="4" fillId="1" borderId="0" xfId="0" applyFont="1" applyFill="1"/>
    <xf numFmtId="0" fontId="4" fillId="0" borderId="0" xfId="0" applyFont="1" applyAlignment="1">
      <alignment horizontal="center" vertical="center"/>
    </xf>
    <xf numFmtId="0" fontId="4" fillId="0" borderId="4" xfId="0" applyFont="1" applyBorder="1" applyAlignment="1">
      <alignment horizontal="right"/>
    </xf>
    <xf numFmtId="0" fontId="4" fillId="0" borderId="6" xfId="0" applyFont="1" applyBorder="1" applyAlignment="1">
      <alignment horizontal="right"/>
    </xf>
    <xf numFmtId="0" fontId="12" fillId="0" borderId="0" xfId="22" applyFont="1" applyAlignment="1">
      <alignment vertical="center"/>
    </xf>
    <xf numFmtId="0" fontId="13" fillId="0" borderId="0" xfId="22" applyFont="1" applyAlignment="1">
      <alignment vertical="center"/>
    </xf>
    <xf numFmtId="0" fontId="13" fillId="0" borderId="0" xfId="22" applyFont="1" applyAlignment="1">
      <alignment horizontal="right" vertical="center"/>
    </xf>
    <xf numFmtId="179" fontId="13" fillId="0" borderId="0" xfId="22" applyNumberFormat="1" applyFont="1" applyAlignment="1">
      <alignment vertical="center"/>
    </xf>
    <xf numFmtId="0" fontId="13" fillId="0" borderId="0" xfId="22" applyFont="1" applyAlignment="1">
      <alignment horizontal="left" vertical="center"/>
    </xf>
    <xf numFmtId="1" fontId="13" fillId="0" borderId="0" xfId="22" applyNumberFormat="1" applyFont="1" applyAlignment="1">
      <alignment vertical="center"/>
    </xf>
    <xf numFmtId="0" fontId="14" fillId="0" borderId="0" xfId="0" applyFont="1"/>
    <xf numFmtId="38" fontId="14" fillId="0" borderId="0" xfId="0" applyNumberFormat="1" applyFont="1"/>
    <xf numFmtId="0" fontId="4" fillId="0" borderId="4" xfId="0" applyFont="1" applyBorder="1" applyAlignment="1">
      <alignment horizontal="center" vertical="center"/>
    </xf>
    <xf numFmtId="0" fontId="4" fillId="0" borderId="4" xfId="0" applyFont="1" applyBorder="1" applyAlignment="1">
      <alignment horizontal="center"/>
    </xf>
    <xf numFmtId="0" fontId="11" fillId="0" borderId="26" xfId="22" applyFont="1" applyBorder="1" applyAlignment="1">
      <alignment vertical="center"/>
    </xf>
    <xf numFmtId="0" fontId="11" fillId="0" borderId="13" xfId="22" applyFont="1" applyBorder="1" applyAlignment="1">
      <alignment horizontal="center" vertical="center"/>
    </xf>
    <xf numFmtId="0" fontId="11" fillId="0" borderId="26" xfId="22" applyFont="1" applyBorder="1" applyAlignment="1">
      <alignment horizontal="left" vertical="center"/>
    </xf>
    <xf numFmtId="176" fontId="4" fillId="0" borderId="0" xfId="0" applyNumberFormat="1" applyFont="1" applyAlignment="1">
      <alignment horizontal="right"/>
    </xf>
    <xf numFmtId="49" fontId="4" fillId="0" borderId="0" xfId="0" applyNumberFormat="1" applyFont="1" applyAlignment="1">
      <alignment horizontal="left"/>
    </xf>
    <xf numFmtId="0" fontId="15" fillId="0" borderId="0" xfId="0" applyFont="1"/>
    <xf numFmtId="177" fontId="0" fillId="0" borderId="0" xfId="0" applyNumberFormat="1"/>
    <xf numFmtId="177" fontId="4" fillId="0" borderId="0" xfId="0" applyNumberFormat="1" applyFont="1" applyAlignment="1">
      <alignment horizontal="right"/>
    </xf>
    <xf numFmtId="177" fontId="4" fillId="0" borderId="0" xfId="0" applyNumberFormat="1" applyFont="1"/>
    <xf numFmtId="49" fontId="4" fillId="0" borderId="4" xfId="0" applyNumberFormat="1" applyFont="1" applyBorder="1" applyAlignment="1">
      <alignment horizontal="center" vertical="center"/>
    </xf>
    <xf numFmtId="0" fontId="4" fillId="0" borderId="5" xfId="0" applyFont="1" applyBorder="1" applyAlignment="1">
      <alignment horizontal="center"/>
    </xf>
    <xf numFmtId="0" fontId="4" fillId="0" borderId="27" xfId="0" applyFont="1" applyBorder="1"/>
    <xf numFmtId="0" fontId="7" fillId="0" borderId="10" xfId="22" applyFont="1" applyBorder="1" applyAlignment="1">
      <alignment horizontal="distributed" vertical="center" justifyLastLine="1"/>
    </xf>
    <xf numFmtId="0" fontId="7" fillId="0" borderId="6" xfId="22" applyFont="1" applyBorder="1" applyAlignment="1">
      <alignment horizontal="distributed" vertical="center" justifyLastLine="1"/>
    </xf>
    <xf numFmtId="177" fontId="4" fillId="0" borderId="13" xfId="0" applyNumberFormat="1" applyFont="1" applyBorder="1" applyAlignment="1">
      <alignment horizontal="right"/>
    </xf>
    <xf numFmtId="177" fontId="4" fillId="0" borderId="9" xfId="0" applyNumberFormat="1" applyFont="1" applyBorder="1" applyAlignment="1">
      <alignment horizontal="right"/>
    </xf>
    <xf numFmtId="177" fontId="4" fillId="0" borderId="10" xfId="0" applyNumberFormat="1" applyFont="1" applyBorder="1" applyAlignment="1">
      <alignment horizontal="right"/>
    </xf>
    <xf numFmtId="177" fontId="4" fillId="0" borderId="11" xfId="0" applyNumberFormat="1" applyFont="1" applyBorder="1" applyAlignment="1">
      <alignment horizontal="right"/>
    </xf>
    <xf numFmtId="176" fontId="4" fillId="0" borderId="4" xfId="0" applyNumberFormat="1" applyFont="1" applyBorder="1" applyAlignment="1">
      <alignment horizontal="right"/>
    </xf>
    <xf numFmtId="176" fontId="4" fillId="0" borderId="6" xfId="0" applyNumberFormat="1" applyFont="1" applyBorder="1" applyAlignment="1">
      <alignment horizontal="right"/>
    </xf>
    <xf numFmtId="0" fontId="4" fillId="0" borderId="6" xfId="0" applyFont="1" applyBorder="1" applyAlignment="1">
      <alignment horizontal="center" shrinkToFit="1"/>
    </xf>
    <xf numFmtId="49" fontId="4" fillId="0" borderId="4" xfId="0" applyNumberFormat="1" applyFont="1" applyBorder="1" applyAlignment="1">
      <alignment horizontal="center" vertical="center" shrinkToFit="1"/>
    </xf>
    <xf numFmtId="49" fontId="4" fillId="0" borderId="6" xfId="0" applyNumberFormat="1" applyFont="1" applyBorder="1" applyAlignment="1">
      <alignment horizontal="center" vertical="center" shrinkToFit="1"/>
    </xf>
    <xf numFmtId="0" fontId="4" fillId="0" borderId="4" xfId="0" applyFont="1" applyBorder="1" applyAlignment="1">
      <alignment horizontal="center" shrinkToFit="1"/>
    </xf>
    <xf numFmtId="0" fontId="4" fillId="0" borderId="4" xfId="0" applyFont="1" applyBorder="1" applyAlignment="1">
      <alignment shrinkToFit="1"/>
    </xf>
    <xf numFmtId="0" fontId="4" fillId="0" borderId="4" xfId="31" applyFont="1" applyBorder="1" applyAlignment="1">
      <alignment shrinkToFit="1"/>
    </xf>
    <xf numFmtId="0" fontId="4" fillId="0" borderId="4" xfId="31" applyFont="1" applyBorder="1" applyAlignment="1">
      <alignment horizontal="center" vertical="center"/>
    </xf>
    <xf numFmtId="0" fontId="4" fillId="0" borderId="6" xfId="31" applyFont="1" applyBorder="1" applyAlignment="1">
      <alignment shrinkToFit="1"/>
    </xf>
    <xf numFmtId="0" fontId="4" fillId="0" borderId="7" xfId="31" applyFont="1" applyBorder="1" applyAlignment="1">
      <alignment horizontal="center" vertical="center"/>
    </xf>
    <xf numFmtId="180" fontId="4" fillId="0" borderId="4" xfId="31" applyNumberFormat="1" applyFont="1" applyBorder="1" applyAlignment="1">
      <alignment horizontal="center" vertical="center"/>
    </xf>
    <xf numFmtId="0" fontId="33" fillId="0" borderId="0" xfId="0" applyFont="1"/>
    <xf numFmtId="38" fontId="33" fillId="0" borderId="0" xfId="0" applyNumberFormat="1" applyFont="1"/>
    <xf numFmtId="188" fontId="4" fillId="0" borderId="0" xfId="0" applyNumberFormat="1" applyFont="1"/>
    <xf numFmtId="3" fontId="4" fillId="0" borderId="4" xfId="26" applyFont="1" applyBorder="1">
      <alignment horizontal="left"/>
    </xf>
    <xf numFmtId="3" fontId="4" fillId="0" borderId="4" xfId="26" applyFont="1" applyBorder="1" applyAlignment="1">
      <alignment horizontal="center"/>
    </xf>
    <xf numFmtId="3" fontId="4" fillId="0" borderId="6" xfId="26" applyFont="1" applyBorder="1">
      <alignment horizontal="left"/>
    </xf>
    <xf numFmtId="3" fontId="4" fillId="0" borderId="7" xfId="26" applyFont="1" applyBorder="1" applyAlignment="1">
      <alignment horizontal="center"/>
    </xf>
    <xf numFmtId="3" fontId="4" fillId="0" borderId="6" xfId="26" applyFont="1" applyBorder="1" applyAlignment="1">
      <alignment horizontal="center"/>
    </xf>
    <xf numFmtId="3" fontId="4" fillId="0" borderId="6" xfId="26" applyFont="1" applyBorder="1" applyAlignment="1">
      <alignment horizontal="left" shrinkToFit="1"/>
    </xf>
    <xf numFmtId="0" fontId="34" fillId="0" borderId="6" xfId="0" applyFont="1" applyBorder="1"/>
    <xf numFmtId="190" fontId="30" fillId="0" borderId="4" xfId="41" applyNumberFormat="1" applyFont="1" applyBorder="1" applyAlignment="1">
      <alignment horizontal="left" vertical="center"/>
    </xf>
    <xf numFmtId="180" fontId="34" fillId="0" borderId="4" xfId="0" applyNumberFormat="1" applyFont="1" applyBorder="1" applyAlignment="1">
      <alignment horizontal="center" vertical="center"/>
    </xf>
    <xf numFmtId="0" fontId="34" fillId="0" borderId="4" xfId="0" applyFont="1" applyBorder="1"/>
    <xf numFmtId="0" fontId="34" fillId="0" borderId="7" xfId="0" applyFont="1" applyBorder="1" applyAlignment="1">
      <alignment horizontal="center" vertical="center"/>
    </xf>
    <xf numFmtId="0" fontId="0" fillId="0" borderId="0" xfId="0" applyAlignment="1">
      <alignment horizontal="center"/>
    </xf>
    <xf numFmtId="0" fontId="4" fillId="0" borderId="6" xfId="0" applyFont="1" applyBorder="1" applyAlignment="1">
      <alignment horizontal="left" shrinkToFit="1"/>
    </xf>
    <xf numFmtId="190" fontId="4" fillId="0" borderId="4" xfId="41" applyNumberFormat="1" applyFont="1" applyBorder="1" applyAlignment="1">
      <alignment horizontal="left" vertical="center"/>
    </xf>
    <xf numFmtId="0" fontId="4" fillId="0" borderId="0" xfId="0" applyFont="1" applyAlignment="1">
      <alignment horizontal="center"/>
    </xf>
    <xf numFmtId="177" fontId="4" fillId="0" borderId="28" xfId="0" applyNumberFormat="1" applyFont="1" applyBorder="1" applyAlignment="1">
      <alignment horizontal="right"/>
    </xf>
    <xf numFmtId="177" fontId="4" fillId="0" borderId="22" xfId="0" applyNumberFormat="1" applyFont="1" applyBorder="1" applyAlignment="1">
      <alignment horizontal="right"/>
    </xf>
    <xf numFmtId="176" fontId="4" fillId="0" borderId="5" xfId="0" applyNumberFormat="1" applyFont="1" applyBorder="1" applyAlignment="1">
      <alignment horizontal="right"/>
    </xf>
    <xf numFmtId="0" fontId="4" fillId="1" borderId="0" xfId="0" applyFont="1" applyFill="1" applyAlignment="1">
      <alignment horizontal="center"/>
    </xf>
    <xf numFmtId="181" fontId="4" fillId="0" borderId="12" xfId="22" applyNumberFormat="1" applyFont="1" applyBorder="1" applyAlignment="1">
      <alignment horizontal="left" vertical="center"/>
    </xf>
    <xf numFmtId="0" fontId="6" fillId="0" borderId="10" xfId="22" applyFont="1" applyBorder="1" applyAlignment="1">
      <alignment horizontal="center" vertical="center"/>
    </xf>
    <xf numFmtId="0" fontId="7" fillId="0" borderId="6" xfId="22" applyFont="1" applyBorder="1" applyAlignment="1">
      <alignment horizontal="center" vertical="center"/>
    </xf>
    <xf numFmtId="176" fontId="36" fillId="0" borderId="9" xfId="0" applyNumberFormat="1" applyFont="1" applyBorder="1" applyAlignment="1">
      <alignment vertical="center"/>
    </xf>
    <xf numFmtId="176" fontId="36" fillId="0" borderId="10" xfId="0" applyNumberFormat="1" applyFont="1" applyBorder="1" applyAlignment="1">
      <alignment horizontal="right"/>
    </xf>
    <xf numFmtId="178" fontId="36" fillId="0" borderId="12" xfId="0" applyNumberFormat="1" applyFont="1" applyBorder="1" applyAlignment="1">
      <alignment horizontal="right" vertical="center"/>
    </xf>
    <xf numFmtId="0" fontId="36" fillId="0" borderId="11" xfId="0" applyFont="1" applyBorder="1" applyAlignment="1">
      <alignment vertical="center"/>
    </xf>
    <xf numFmtId="176" fontId="36" fillId="0" borderId="0" xfId="0" applyNumberFormat="1" applyFont="1" applyAlignment="1">
      <alignment horizontal="right"/>
    </xf>
    <xf numFmtId="178" fontId="36" fillId="0" borderId="0" xfId="0" applyNumberFormat="1" applyFont="1" applyAlignment="1">
      <alignment horizontal="right" vertical="center" shrinkToFit="1"/>
    </xf>
    <xf numFmtId="0" fontId="36" fillId="0" borderId="22" xfId="0" applyFont="1" applyBorder="1" applyAlignment="1">
      <alignment vertical="center"/>
    </xf>
    <xf numFmtId="176" fontId="36" fillId="0" borderId="22" xfId="0" applyNumberFormat="1" applyFont="1" applyBorder="1" applyAlignment="1">
      <alignment vertical="center"/>
    </xf>
    <xf numFmtId="176" fontId="36" fillId="0" borderId="12" xfId="0" applyNumberFormat="1" applyFont="1" applyBorder="1" applyAlignment="1">
      <alignment horizontal="right"/>
    </xf>
    <xf numFmtId="0" fontId="37" fillId="0" borderId="0" xfId="0" applyFont="1"/>
    <xf numFmtId="178" fontId="37" fillId="0" borderId="14" xfId="0" applyNumberFormat="1" applyFont="1" applyBorder="1" applyAlignment="1">
      <alignment horizontal="right"/>
    </xf>
    <xf numFmtId="0" fontId="37" fillId="0" borderId="9" xfId="0" applyFont="1" applyBorder="1" applyAlignment="1">
      <alignment horizontal="right"/>
    </xf>
    <xf numFmtId="176" fontId="36" fillId="0" borderId="10" xfId="0" applyNumberFormat="1" applyFont="1" applyBorder="1" applyAlignment="1">
      <alignment horizontal="right" vertical="center"/>
    </xf>
    <xf numFmtId="176" fontId="36" fillId="0" borderId="13" xfId="0" applyNumberFormat="1" applyFont="1" applyBorder="1" applyAlignment="1">
      <alignment horizontal="center"/>
    </xf>
    <xf numFmtId="176" fontId="36" fillId="0" borderId="14" xfId="0" applyNumberFormat="1" applyFont="1" applyBorder="1" applyAlignment="1">
      <alignment horizontal="center"/>
    </xf>
    <xf numFmtId="176" fontId="36" fillId="0" borderId="9" xfId="0" applyNumberFormat="1" applyFont="1" applyBorder="1" applyAlignment="1">
      <alignment horizontal="center"/>
    </xf>
    <xf numFmtId="0" fontId="36" fillId="0" borderId="9" xfId="0" applyFont="1" applyBorder="1"/>
    <xf numFmtId="0" fontId="39" fillId="0" borderId="0" xfId="0" applyFont="1"/>
    <xf numFmtId="0" fontId="38" fillId="0" borderId="28" xfId="0" applyFont="1" applyBorder="1" applyAlignment="1">
      <alignment horizontal="left"/>
    </xf>
    <xf numFmtId="0" fontId="38" fillId="0" borderId="0" xfId="0" applyFont="1" applyAlignment="1">
      <alignment horizontal="left"/>
    </xf>
    <xf numFmtId="0" fontId="38" fillId="0" borderId="22" xfId="0" applyFont="1" applyBorder="1" applyAlignment="1">
      <alignment horizontal="left"/>
    </xf>
    <xf numFmtId="0" fontId="38" fillId="0" borderId="13" xfId="0" applyFont="1" applyBorder="1" applyAlignment="1">
      <alignment horizontal="left"/>
    </xf>
    <xf numFmtId="0" fontId="38" fillId="0" borderId="14" xfId="0" applyFont="1" applyBorder="1" applyAlignment="1">
      <alignment horizontal="left"/>
    </xf>
    <xf numFmtId="0" fontId="38" fillId="0" borderId="9" xfId="0" applyFont="1" applyBorder="1" applyAlignment="1">
      <alignment horizontal="left"/>
    </xf>
    <xf numFmtId="0" fontId="38" fillId="0" borderId="10" xfId="0" applyFont="1" applyBorder="1" applyAlignment="1">
      <alignment horizontal="left"/>
    </xf>
    <xf numFmtId="0" fontId="38" fillId="0" borderId="12" xfId="0" applyFont="1" applyBorder="1" applyAlignment="1">
      <alignment horizontal="left"/>
    </xf>
    <xf numFmtId="0" fontId="38" fillId="0" borderId="11" xfId="0" applyFont="1" applyBorder="1" applyAlignment="1">
      <alignment horizontal="left"/>
    </xf>
    <xf numFmtId="0" fontId="38" fillId="0" borderId="13" xfId="0" applyFont="1" applyBorder="1"/>
    <xf numFmtId="38" fontId="38" fillId="0" borderId="10" xfId="17" applyFont="1" applyBorder="1" applyAlignment="1">
      <alignment horizontal="left"/>
    </xf>
    <xf numFmtId="0" fontId="38" fillId="0" borderId="0" xfId="0" applyFont="1"/>
    <xf numFmtId="0" fontId="40" fillId="0" borderId="10" xfId="0" applyFont="1" applyBorder="1" applyAlignment="1">
      <alignment horizontal="left"/>
    </xf>
    <xf numFmtId="0" fontId="40" fillId="0" borderId="12" xfId="0" applyFont="1" applyBorder="1" applyAlignment="1">
      <alignment horizontal="left"/>
    </xf>
    <xf numFmtId="0" fontId="40" fillId="0" borderId="11" xfId="0" applyFont="1" applyBorder="1" applyAlignment="1">
      <alignment horizontal="left"/>
    </xf>
    <xf numFmtId="49" fontId="36" fillId="0" borderId="13" xfId="37" applyNumberFormat="1" applyFont="1" applyBorder="1" applyAlignment="1">
      <alignment horizontal="left"/>
    </xf>
    <xf numFmtId="49" fontId="36" fillId="0" borderId="14" xfId="37" applyNumberFormat="1" applyFont="1" applyBorder="1" applyAlignment="1">
      <alignment horizontal="left"/>
    </xf>
    <xf numFmtId="49" fontId="36" fillId="0" borderId="9" xfId="37" applyNumberFormat="1" applyFont="1" applyBorder="1" applyAlignment="1">
      <alignment horizontal="left"/>
    </xf>
    <xf numFmtId="0" fontId="4" fillId="0" borderId="0" xfId="31" applyFont="1" applyBorder="1" applyAlignment="1">
      <alignment horizontal="center" vertical="center"/>
    </xf>
    <xf numFmtId="176" fontId="4" fillId="0" borderId="5" xfId="37" applyNumberFormat="1" applyFont="1" applyBorder="1" applyAlignment="1">
      <alignment horizontal="right"/>
    </xf>
    <xf numFmtId="49" fontId="38" fillId="0" borderId="28" xfId="37" applyNumberFormat="1" applyFont="1" applyBorder="1" applyAlignment="1">
      <alignment horizontal="left"/>
    </xf>
    <xf numFmtId="49" fontId="38" fillId="0" borderId="0" xfId="37" applyNumberFormat="1" applyFont="1" applyBorder="1" applyAlignment="1">
      <alignment horizontal="left"/>
    </xf>
    <xf numFmtId="49" fontId="38" fillId="0" borderId="22" xfId="37" applyNumberFormat="1" applyFont="1" applyBorder="1" applyAlignment="1">
      <alignment horizontal="left"/>
    </xf>
    <xf numFmtId="0" fontId="4" fillId="0" borderId="5" xfId="31" applyFont="1" applyBorder="1" applyAlignment="1">
      <alignment shrinkToFit="1"/>
    </xf>
    <xf numFmtId="0" fontId="2" fillId="0" borderId="28" xfId="34" applyBorder="1" applyAlignment="1">
      <alignment horizontal="right"/>
    </xf>
    <xf numFmtId="0" fontId="2" fillId="0" borderId="22" xfId="34" applyBorder="1" applyAlignment="1">
      <alignment horizontal="right"/>
    </xf>
    <xf numFmtId="0" fontId="2" fillId="0" borderId="5" xfId="34" applyBorder="1"/>
    <xf numFmtId="0" fontId="4" fillId="0" borderId="6" xfId="31" applyFont="1" applyBorder="1" applyAlignment="1">
      <alignment horizontal="center" vertical="center"/>
    </xf>
    <xf numFmtId="0" fontId="6" fillId="0" borderId="13" xfId="22" applyFont="1" applyFill="1" applyBorder="1" applyAlignment="1">
      <alignment horizontal="left" vertical="top" wrapText="1" indent="1"/>
    </xf>
    <xf numFmtId="0" fontId="6" fillId="0" borderId="14" xfId="22" applyFont="1" applyFill="1" applyBorder="1" applyAlignment="1">
      <alignment horizontal="left" vertical="top" indent="1"/>
    </xf>
    <xf numFmtId="0" fontId="6" fillId="0" borderId="31" xfId="22" applyFont="1" applyFill="1" applyBorder="1" applyAlignment="1">
      <alignment horizontal="left" vertical="top" indent="1"/>
    </xf>
    <xf numFmtId="0" fontId="6" fillId="0" borderId="28" xfId="22" applyFont="1" applyFill="1" applyBorder="1" applyAlignment="1">
      <alignment horizontal="left" vertical="top" indent="1"/>
    </xf>
    <xf numFmtId="0" fontId="6" fillId="0" borderId="0" xfId="22" applyFont="1" applyFill="1" applyAlignment="1">
      <alignment horizontal="left" vertical="top" indent="1"/>
    </xf>
    <xf numFmtId="0" fontId="6" fillId="0" borderId="20" xfId="22" applyFont="1" applyFill="1" applyBorder="1" applyAlignment="1">
      <alignment horizontal="left" vertical="top" indent="1"/>
    </xf>
    <xf numFmtId="0" fontId="6" fillId="0" borderId="38" xfId="22" applyFont="1" applyFill="1" applyBorder="1" applyAlignment="1">
      <alignment horizontal="left" vertical="top" indent="1"/>
    </xf>
    <xf numFmtId="0" fontId="6" fillId="0" borderId="23" xfId="22" applyFont="1" applyFill="1" applyBorder="1" applyAlignment="1">
      <alignment horizontal="left" vertical="top" indent="1"/>
    </xf>
    <xf numFmtId="0" fontId="6" fillId="0" borderId="25" xfId="22" applyFont="1" applyFill="1" applyBorder="1" applyAlignment="1">
      <alignment horizontal="left" vertical="top" indent="1"/>
    </xf>
    <xf numFmtId="0" fontId="6" fillId="0" borderId="36" xfId="22" applyFont="1" applyFill="1" applyBorder="1" applyAlignment="1">
      <alignment horizontal="left" vertical="top" wrapText="1" indent="1"/>
    </xf>
    <xf numFmtId="0" fontId="6" fillId="0" borderId="9" xfId="22" applyFont="1" applyFill="1" applyBorder="1" applyAlignment="1">
      <alignment horizontal="left" vertical="top" indent="1"/>
    </xf>
    <xf numFmtId="0" fontId="6" fillId="0" borderId="19" xfId="22" applyFont="1" applyFill="1" applyBorder="1" applyAlignment="1">
      <alignment horizontal="left" vertical="top" indent="1"/>
    </xf>
    <xf numFmtId="0" fontId="6" fillId="0" borderId="22" xfId="22" applyFont="1" applyFill="1" applyBorder="1" applyAlignment="1">
      <alignment horizontal="left" vertical="top" indent="1"/>
    </xf>
    <xf numFmtId="0" fontId="6" fillId="0" borderId="24" xfId="22" applyFont="1" applyFill="1" applyBorder="1" applyAlignment="1">
      <alignment horizontal="left" vertical="top" indent="1"/>
    </xf>
    <xf numFmtId="0" fontId="6" fillId="0" borderId="37" xfId="22" applyFont="1" applyFill="1" applyBorder="1" applyAlignment="1">
      <alignment horizontal="left" vertical="top" indent="1"/>
    </xf>
    <xf numFmtId="0" fontId="6" fillId="0" borderId="2" xfId="22" applyFont="1" applyFill="1" applyBorder="1" applyAlignment="1">
      <alignment horizontal="left" vertical="center"/>
    </xf>
    <xf numFmtId="0" fontId="6" fillId="0" borderId="30" xfId="22" applyFont="1" applyFill="1" applyBorder="1" applyAlignment="1">
      <alignment horizontal="left" vertical="center"/>
    </xf>
    <xf numFmtId="0" fontId="6" fillId="0" borderId="34" xfId="22" applyFont="1" applyBorder="1" applyAlignment="1">
      <alignment horizontal="center" vertical="center" wrapText="1"/>
    </xf>
    <xf numFmtId="0" fontId="6" fillId="0" borderId="17" xfId="22" applyFont="1" applyBorder="1" applyAlignment="1">
      <alignment horizontal="center" vertical="center"/>
    </xf>
    <xf numFmtId="0" fontId="6" fillId="0" borderId="18" xfId="22" applyFont="1" applyBorder="1" applyAlignment="1">
      <alignment horizontal="center" vertical="center"/>
    </xf>
    <xf numFmtId="0" fontId="6" fillId="0" borderId="10" xfId="22" applyFont="1" applyBorder="1" applyAlignment="1">
      <alignment horizontal="center" vertical="center"/>
    </xf>
    <xf numFmtId="0" fontId="6" fillId="0" borderId="12" xfId="22" applyFont="1" applyBorder="1" applyAlignment="1">
      <alignment horizontal="center" vertical="center"/>
    </xf>
    <xf numFmtId="0" fontId="6" fillId="0" borderId="29" xfId="22" applyFont="1" applyBorder="1" applyAlignment="1">
      <alignment horizontal="center" vertical="center"/>
    </xf>
    <xf numFmtId="0" fontId="6" fillId="0" borderId="35" xfId="22" applyFont="1" applyBorder="1" applyAlignment="1">
      <alignment horizontal="distributed" vertical="center" indent="1"/>
    </xf>
    <xf numFmtId="0" fontId="6" fillId="0" borderId="2" xfId="22" applyFont="1" applyBorder="1" applyAlignment="1">
      <alignment horizontal="distributed" vertical="center" indent="1"/>
    </xf>
    <xf numFmtId="0" fontId="6" fillId="0" borderId="21" xfId="22" applyFont="1" applyBorder="1" applyAlignment="1">
      <alignment horizontal="distributed" vertical="center" indent="1"/>
    </xf>
    <xf numFmtId="176" fontId="4" fillId="0" borderId="12" xfId="22" applyNumberFormat="1" applyFont="1" applyBorder="1" applyAlignment="1">
      <alignment horizontal="right" vertical="center"/>
    </xf>
    <xf numFmtId="182" fontId="6" fillId="0" borderId="16" xfId="22" applyNumberFormat="1" applyFont="1" applyBorder="1" applyAlignment="1">
      <alignment horizontal="center" vertical="center" shrinkToFit="1"/>
    </xf>
    <xf numFmtId="182" fontId="6" fillId="0" borderId="32" xfId="22" applyNumberFormat="1" applyFont="1" applyBorder="1" applyAlignment="1">
      <alignment horizontal="center" vertical="center" shrinkToFit="1"/>
    </xf>
    <xf numFmtId="182" fontId="6" fillId="0" borderId="33" xfId="22" applyNumberFormat="1" applyFont="1" applyBorder="1" applyAlignment="1">
      <alignment horizontal="center" vertical="center" shrinkToFit="1"/>
    </xf>
    <xf numFmtId="182" fontId="6" fillId="0" borderId="11" xfId="22" applyNumberFormat="1" applyFont="1" applyBorder="1" applyAlignment="1">
      <alignment horizontal="center" vertical="center" shrinkToFit="1"/>
    </xf>
    <xf numFmtId="0" fontId="7" fillId="0" borderId="13" xfId="22" applyFont="1" applyBorder="1" applyAlignment="1">
      <alignment horizontal="center" vertical="center"/>
    </xf>
    <xf numFmtId="0" fontId="7" fillId="0" borderId="31" xfId="22" applyFont="1" applyBorder="1" applyAlignment="1">
      <alignment horizontal="center" vertical="center"/>
    </xf>
    <xf numFmtId="0" fontId="7" fillId="0" borderId="28" xfId="22" applyFont="1" applyBorder="1" applyAlignment="1">
      <alignment horizontal="center" vertical="center"/>
    </xf>
    <xf numFmtId="0" fontId="7" fillId="0" borderId="20" xfId="22" applyFont="1" applyBorder="1" applyAlignment="1">
      <alignment horizontal="center" vertical="center"/>
    </xf>
    <xf numFmtId="0" fontId="7" fillId="0" borderId="10" xfId="22" applyFont="1" applyBorder="1" applyAlignment="1">
      <alignment horizontal="center" vertical="center"/>
    </xf>
    <xf numFmtId="0" fontId="7" fillId="0" borderId="29" xfId="22" applyFont="1" applyBorder="1" applyAlignment="1">
      <alignment horizontal="center" vertical="center"/>
    </xf>
    <xf numFmtId="0" fontId="6" fillId="0" borderId="36" xfId="22" applyFont="1" applyBorder="1" applyAlignment="1">
      <alignment horizontal="distributed" vertical="center" indent="1"/>
    </xf>
    <xf numFmtId="0" fontId="6" fillId="0" borderId="14" xfId="22" applyFont="1" applyBorder="1" applyAlignment="1">
      <alignment horizontal="distributed" vertical="center" indent="1"/>
    </xf>
    <xf numFmtId="0" fontId="6" fillId="0" borderId="9" xfId="22" applyFont="1" applyBorder="1" applyAlignment="1">
      <alignment horizontal="distributed" vertical="center" indent="1"/>
    </xf>
    <xf numFmtId="0" fontId="6" fillId="0" borderId="19" xfId="22" applyFont="1" applyBorder="1" applyAlignment="1">
      <alignment horizontal="distributed" vertical="center" indent="1"/>
    </xf>
    <xf numFmtId="0" fontId="6" fillId="0" borderId="0" xfId="22" applyFont="1" applyAlignment="1">
      <alignment horizontal="distributed" vertical="center" indent="1"/>
    </xf>
    <xf numFmtId="0" fontId="6" fillId="0" borderId="22" xfId="22" applyFont="1" applyBorder="1" applyAlignment="1">
      <alignment horizontal="distributed" vertical="center" indent="1"/>
    </xf>
    <xf numFmtId="0" fontId="6" fillId="0" borderId="33" xfId="22" applyFont="1" applyBorder="1" applyAlignment="1">
      <alignment horizontal="distributed" vertical="center" indent="1"/>
    </xf>
    <xf numFmtId="0" fontId="6" fillId="0" borderId="12" xfId="22" applyFont="1" applyBorder="1" applyAlignment="1">
      <alignment horizontal="distributed" vertical="center" indent="1"/>
    </xf>
    <xf numFmtId="0" fontId="6" fillId="0" borderId="11" xfId="22" applyFont="1" applyBorder="1" applyAlignment="1">
      <alignment horizontal="distributed" vertical="center" indent="1"/>
    </xf>
    <xf numFmtId="0" fontId="7" fillId="0" borderId="4" xfId="22" applyFont="1" applyBorder="1" applyAlignment="1">
      <alignment horizontal="center" vertical="center" wrapText="1" shrinkToFit="1"/>
    </xf>
    <xf numFmtId="0" fontId="7" fillId="0" borderId="5" xfId="22" applyFont="1" applyBorder="1" applyAlignment="1">
      <alignment horizontal="center" vertical="center" wrapText="1" shrinkToFit="1"/>
    </xf>
    <xf numFmtId="0" fontId="7" fillId="0" borderId="6" xfId="22" applyFont="1" applyBorder="1" applyAlignment="1">
      <alignment horizontal="center" vertical="center" wrapText="1" shrinkToFit="1"/>
    </xf>
    <xf numFmtId="0" fontId="7" fillId="0" borderId="26" xfId="22" applyFont="1" applyBorder="1" applyAlignment="1">
      <alignment horizontal="distributed" vertical="center" justifyLastLine="1"/>
    </xf>
    <xf numFmtId="0" fontId="7" fillId="0" borderId="2" xfId="22" applyFont="1" applyBorder="1" applyAlignment="1">
      <alignment horizontal="distributed" vertical="center" justifyLastLine="1"/>
    </xf>
    <xf numFmtId="0" fontId="7" fillId="0" borderId="30" xfId="22" applyFont="1" applyBorder="1" applyAlignment="1">
      <alignment horizontal="distributed" vertical="center" justifyLastLine="1"/>
    </xf>
    <xf numFmtId="0" fontId="6" fillId="0" borderId="26" xfId="22" applyFont="1" applyBorder="1" applyAlignment="1">
      <alignment horizontal="center" vertical="center"/>
    </xf>
    <xf numFmtId="0" fontId="6" fillId="0" borderId="2" xfId="22" applyFont="1" applyBorder="1" applyAlignment="1">
      <alignment horizontal="center" vertical="center"/>
    </xf>
    <xf numFmtId="0" fontId="6" fillId="0" borderId="30" xfId="22" applyFont="1" applyBorder="1" applyAlignment="1">
      <alignment horizontal="center" vertical="center"/>
    </xf>
    <xf numFmtId="0" fontId="7" fillId="0" borderId="26" xfId="22" applyFont="1" applyBorder="1" applyAlignment="1">
      <alignment horizontal="center" vertical="center"/>
    </xf>
    <xf numFmtId="0" fontId="7" fillId="0" borderId="30" xfId="22" applyFont="1" applyBorder="1" applyAlignment="1">
      <alignment horizontal="center" vertical="center"/>
    </xf>
    <xf numFmtId="176" fontId="4" fillId="0" borderId="12" xfId="22" applyNumberFormat="1" applyFont="1" applyBorder="1" applyAlignment="1">
      <alignment horizontal="center" vertical="center"/>
    </xf>
    <xf numFmtId="176" fontId="6" fillId="0" borderId="26" xfId="22" applyNumberFormat="1" applyFont="1" applyBorder="1" applyAlignment="1">
      <alignment horizontal="center" vertical="center"/>
    </xf>
    <xf numFmtId="176" fontId="6" fillId="0" borderId="2" xfId="22" applyNumberFormat="1" applyFont="1" applyBorder="1" applyAlignment="1">
      <alignment horizontal="center" vertical="center"/>
    </xf>
    <xf numFmtId="176" fontId="6" fillId="0" borderId="21" xfId="22" applyNumberFormat="1" applyFont="1" applyBorder="1" applyAlignment="1">
      <alignment horizontal="center" vertical="center"/>
    </xf>
    <xf numFmtId="0" fontId="6" fillId="0" borderId="2" xfId="22" applyFont="1" applyBorder="1" applyAlignment="1">
      <alignment horizontal="left" vertical="center"/>
    </xf>
    <xf numFmtId="0" fontId="6" fillId="0" borderId="21" xfId="22" applyFont="1" applyBorder="1" applyAlignment="1">
      <alignment horizontal="left" vertical="center"/>
    </xf>
    <xf numFmtId="0" fontId="7" fillId="0" borderId="35" xfId="22" applyFont="1" applyBorder="1" applyAlignment="1">
      <alignment horizontal="distributed" vertical="center" justifyLastLine="1"/>
    </xf>
    <xf numFmtId="0" fontId="7" fillId="0" borderId="21" xfId="22" applyFont="1" applyBorder="1" applyAlignment="1">
      <alignment horizontal="distributed" vertical="center" justifyLastLine="1"/>
    </xf>
    <xf numFmtId="0" fontId="6" fillId="0" borderId="21" xfId="22" applyFont="1" applyBorder="1" applyAlignment="1">
      <alignment horizontal="center" vertical="center"/>
    </xf>
    <xf numFmtId="0" fontId="6" fillId="0" borderId="4" xfId="22" applyFont="1" applyBorder="1" applyAlignment="1">
      <alignment horizontal="distributed" vertical="center" wrapText="1" justifyLastLine="1"/>
    </xf>
    <xf numFmtId="0" fontId="6" fillId="0" borderId="5" xfId="22" applyFont="1" applyBorder="1" applyAlignment="1">
      <alignment horizontal="distributed" vertical="center" justifyLastLine="1"/>
    </xf>
    <xf numFmtId="0" fontId="6" fillId="0" borderId="6" xfId="22" applyFont="1" applyBorder="1" applyAlignment="1">
      <alignment horizontal="distributed" vertical="center" justifyLastLine="1"/>
    </xf>
    <xf numFmtId="0" fontId="5" fillId="0" borderId="34" xfId="22" applyFont="1" applyBorder="1" applyAlignment="1">
      <alignment horizontal="distributed" vertical="center" justifyLastLine="1"/>
    </xf>
    <xf numFmtId="0" fontId="5" fillId="0" borderId="17" xfId="22" applyFont="1" applyBorder="1" applyAlignment="1">
      <alignment horizontal="distributed" vertical="center" justifyLastLine="1"/>
    </xf>
    <xf numFmtId="0" fontId="5" fillId="0" borderId="32" xfId="22" applyFont="1" applyBorder="1" applyAlignment="1">
      <alignment horizontal="distributed" vertical="center" justifyLastLine="1"/>
    </xf>
    <xf numFmtId="0" fontId="5" fillId="0" borderId="10" xfId="22" applyFont="1" applyBorder="1" applyAlignment="1">
      <alignment horizontal="distributed" vertical="center" justifyLastLine="1"/>
    </xf>
    <xf numFmtId="0" fontId="5" fillId="0" borderId="12" xfId="22" applyFont="1" applyBorder="1" applyAlignment="1">
      <alignment horizontal="distributed" vertical="center" justifyLastLine="1"/>
    </xf>
    <xf numFmtId="0" fontId="5" fillId="0" borderId="11" xfId="22" applyFont="1" applyBorder="1" applyAlignment="1">
      <alignment horizontal="distributed" vertical="center" justifyLastLine="1"/>
    </xf>
    <xf numFmtId="176" fontId="35" fillId="0" borderId="13" xfId="22" applyNumberFormat="1" applyFont="1" applyBorder="1" applyAlignment="1">
      <alignment horizontal="right" vertical="center"/>
    </xf>
    <xf numFmtId="0" fontId="8" fillId="0" borderId="14" xfId="22" applyFont="1" applyBorder="1" applyAlignment="1">
      <alignment horizontal="right" vertical="center"/>
    </xf>
    <xf numFmtId="0" fontId="8" fillId="0" borderId="28" xfId="22" applyFont="1" applyBorder="1" applyAlignment="1">
      <alignment horizontal="right" vertical="center"/>
    </xf>
    <xf numFmtId="0" fontId="8" fillId="0" borderId="0" xfId="22" applyFont="1" applyAlignment="1">
      <alignment horizontal="right" vertical="center"/>
    </xf>
    <xf numFmtId="176" fontId="8" fillId="0" borderId="10" xfId="22" applyNumberFormat="1" applyFont="1" applyBorder="1" applyAlignment="1">
      <alignment horizontal="center" vertical="center"/>
    </xf>
    <xf numFmtId="176" fontId="8" fillId="0" borderId="12" xfId="22" applyNumberFormat="1" applyFont="1" applyBorder="1" applyAlignment="1">
      <alignment horizontal="center" vertical="center"/>
    </xf>
    <xf numFmtId="0" fontId="6" fillId="0" borderId="14" xfId="22" applyFont="1" applyBorder="1" applyAlignment="1">
      <alignment horizontal="left" vertical="center"/>
    </xf>
    <xf numFmtId="0" fontId="6" fillId="0" borderId="0" xfId="22" applyFont="1" applyAlignment="1">
      <alignment horizontal="left" vertical="center"/>
    </xf>
    <xf numFmtId="0" fontId="6" fillId="0" borderId="34" xfId="22" applyFont="1" applyBorder="1" applyAlignment="1">
      <alignment horizontal="distributed" vertical="center" wrapText="1" justifyLastLine="1"/>
    </xf>
    <xf numFmtId="0" fontId="6" fillId="0" borderId="32" xfId="22" applyFont="1" applyBorder="1" applyAlignment="1">
      <alignment horizontal="distributed" vertical="center" justifyLastLine="1"/>
    </xf>
    <xf numFmtId="0" fontId="6" fillId="0" borderId="10" xfId="22" applyFont="1" applyBorder="1" applyAlignment="1">
      <alignment horizontal="distributed" vertical="center" justifyLastLine="1"/>
    </xf>
    <xf numFmtId="0" fontId="6" fillId="0" borderId="11" xfId="22" applyFont="1" applyBorder="1" applyAlignment="1">
      <alignment horizontal="distributed" vertical="center" justifyLastLine="1"/>
    </xf>
    <xf numFmtId="0" fontId="7" fillId="0" borderId="4" xfId="22" applyFont="1" applyBorder="1" applyAlignment="1">
      <alignment horizontal="center" vertical="center"/>
    </xf>
    <xf numFmtId="0" fontId="7" fillId="0" borderId="5" xfId="22" applyFont="1" applyBorder="1" applyAlignment="1">
      <alignment horizontal="center" vertical="center"/>
    </xf>
    <xf numFmtId="0" fontId="7" fillId="0" borderId="6" xfId="22" applyFont="1" applyBorder="1" applyAlignment="1">
      <alignment horizontal="center" vertical="center"/>
    </xf>
    <xf numFmtId="0" fontId="6" fillId="0" borderId="30" xfId="22" applyFont="1" applyBorder="1" applyAlignment="1">
      <alignment horizontal="left" vertical="center"/>
    </xf>
    <xf numFmtId="0" fontId="5" fillId="0" borderId="0" xfId="0" applyFont="1" applyAlignment="1">
      <alignment horizontal="center"/>
    </xf>
    <xf numFmtId="0" fontId="4" fillId="0" borderId="0" xfId="0" applyFont="1" applyAlignment="1">
      <alignment horizont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6" fillId="0" borderId="28" xfId="0" applyFont="1" applyBorder="1" applyAlignment="1">
      <alignment horizontal="center" vertical="center"/>
    </xf>
    <xf numFmtId="0" fontId="6" fillId="0" borderId="22"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xf>
    <xf numFmtId="0" fontId="6" fillId="0" borderId="5" xfId="0" applyFont="1" applyBorder="1" applyAlignment="1">
      <alignment horizontal="center"/>
    </xf>
    <xf numFmtId="0" fontId="6" fillId="0" borderId="14" xfId="0" applyFont="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1" xfId="0" applyFont="1" applyBorder="1" applyAlignment="1">
      <alignment horizontal="left" vertical="center" shrinkToFit="1"/>
    </xf>
    <xf numFmtId="176" fontId="7" fillId="0" borderId="4" xfId="0" applyNumberFormat="1" applyFont="1" applyBorder="1" applyAlignment="1">
      <alignment horizontal="right"/>
    </xf>
    <xf numFmtId="176" fontId="7" fillId="0" borderId="6" xfId="0" applyNumberFormat="1" applyFont="1" applyBorder="1" applyAlignment="1">
      <alignment horizontal="right"/>
    </xf>
    <xf numFmtId="49" fontId="8" fillId="0" borderId="13" xfId="0" applyNumberFormat="1" applyFont="1" applyBorder="1" applyAlignment="1">
      <alignment horizontal="left"/>
    </xf>
    <xf numFmtId="49" fontId="8" fillId="0" borderId="14" xfId="0" applyNumberFormat="1" applyFont="1" applyBorder="1" applyAlignment="1">
      <alignment horizontal="left"/>
    </xf>
    <xf numFmtId="49" fontId="8" fillId="0" borderId="9" xfId="0" applyNumberFormat="1" applyFont="1" applyBorder="1" applyAlignment="1">
      <alignment horizontal="left"/>
    </xf>
    <xf numFmtId="49" fontId="8" fillId="0" borderId="10" xfId="0" applyNumberFormat="1" applyFont="1" applyBorder="1" applyAlignment="1">
      <alignment horizontal="left"/>
    </xf>
    <xf numFmtId="49" fontId="8" fillId="0" borderId="12" xfId="0" applyNumberFormat="1" applyFont="1" applyBorder="1" applyAlignment="1">
      <alignment horizontal="left"/>
    </xf>
    <xf numFmtId="49" fontId="8" fillId="0" borderId="11" xfId="0" applyNumberFormat="1" applyFont="1" applyBorder="1" applyAlignment="1">
      <alignment horizontal="left"/>
    </xf>
    <xf numFmtId="177" fontId="4" fillId="0" borderId="13" xfId="0" applyNumberFormat="1" applyFont="1" applyBorder="1" applyAlignment="1">
      <alignment horizontal="right"/>
    </xf>
    <xf numFmtId="177" fontId="4" fillId="0" borderId="9" xfId="0" applyNumberFormat="1" applyFont="1" applyBorder="1" applyAlignment="1">
      <alignment horizontal="right"/>
    </xf>
    <xf numFmtId="177" fontId="4" fillId="0" borderId="10" xfId="0" applyNumberFormat="1" applyFont="1" applyBorder="1" applyAlignment="1">
      <alignment horizontal="right"/>
    </xf>
    <xf numFmtId="177" fontId="4" fillId="0" borderId="11" xfId="0" applyNumberFormat="1" applyFont="1" applyBorder="1" applyAlignment="1">
      <alignment horizontal="right"/>
    </xf>
    <xf numFmtId="176" fontId="4" fillId="0" borderId="4" xfId="0" applyNumberFormat="1" applyFont="1" applyBorder="1" applyAlignment="1">
      <alignment horizontal="right"/>
    </xf>
    <xf numFmtId="176" fontId="4" fillId="0" borderId="6" xfId="0" applyNumberFormat="1" applyFont="1" applyBorder="1" applyAlignment="1">
      <alignment horizontal="right"/>
    </xf>
    <xf numFmtId="49" fontId="4" fillId="0" borderId="13" xfId="0" applyNumberFormat="1" applyFont="1" applyBorder="1" applyAlignment="1">
      <alignment horizontal="left"/>
    </xf>
    <xf numFmtId="49" fontId="4" fillId="0" borderId="14" xfId="0" applyNumberFormat="1" applyFont="1" applyBorder="1" applyAlignment="1">
      <alignment horizontal="left"/>
    </xf>
    <xf numFmtId="49" fontId="4" fillId="0" borderId="9" xfId="0" applyNumberFormat="1" applyFont="1" applyBorder="1" applyAlignment="1">
      <alignment horizontal="left"/>
    </xf>
    <xf numFmtId="49" fontId="4" fillId="0" borderId="10" xfId="0" applyNumberFormat="1" applyFont="1" applyBorder="1" applyAlignment="1">
      <alignment horizontal="left"/>
    </xf>
    <xf numFmtId="49" fontId="4" fillId="0" borderId="12" xfId="0" applyNumberFormat="1" applyFont="1" applyBorder="1" applyAlignment="1">
      <alignment horizontal="left"/>
    </xf>
    <xf numFmtId="49" fontId="4" fillId="0" borderId="11" xfId="0" applyNumberFormat="1" applyFont="1" applyBorder="1" applyAlignment="1">
      <alignment horizontal="left"/>
    </xf>
    <xf numFmtId="176" fontId="4" fillId="0" borderId="0" xfId="0" applyNumberFormat="1" applyFont="1" applyAlignment="1">
      <alignment horizontal="right" vertical="center"/>
    </xf>
    <xf numFmtId="176" fontId="4" fillId="0" borderId="13" xfId="0" applyNumberFormat="1" applyFont="1" applyBorder="1" applyAlignment="1">
      <alignment horizontal="center"/>
    </xf>
    <xf numFmtId="176" fontId="4" fillId="0" borderId="14" xfId="0" applyNumberFormat="1" applyFont="1" applyBorder="1" applyAlignment="1">
      <alignment horizontal="center"/>
    </xf>
    <xf numFmtId="176" fontId="4" fillId="0" borderId="9" xfId="0" applyNumberFormat="1" applyFont="1" applyBorder="1" applyAlignment="1">
      <alignment horizontal="center"/>
    </xf>
    <xf numFmtId="176" fontId="4" fillId="0" borderId="10" xfId="0" applyNumberFormat="1" applyFont="1" applyBorder="1" applyAlignment="1">
      <alignment horizontal="center"/>
    </xf>
    <xf numFmtId="176" fontId="4" fillId="0" borderId="12" xfId="0" applyNumberFormat="1" applyFont="1" applyBorder="1" applyAlignment="1">
      <alignment horizontal="center"/>
    </xf>
    <xf numFmtId="176" fontId="4" fillId="0" borderId="11" xfId="0" applyNumberFormat="1" applyFont="1" applyBorder="1" applyAlignment="1">
      <alignment horizontal="center"/>
    </xf>
    <xf numFmtId="176" fontId="36" fillId="0" borderId="13" xfId="0" applyNumberFormat="1" applyFont="1" applyBorder="1" applyAlignment="1">
      <alignment horizontal="center"/>
    </xf>
    <xf numFmtId="176" fontId="36" fillId="0" borderId="14" xfId="0" applyNumberFormat="1" applyFont="1" applyBorder="1" applyAlignment="1">
      <alignment horizontal="center"/>
    </xf>
    <xf numFmtId="176" fontId="36" fillId="0" borderId="9" xfId="0" applyNumberFormat="1" applyFont="1" applyBorder="1" applyAlignment="1">
      <alignment horizontal="center"/>
    </xf>
    <xf numFmtId="176" fontId="36" fillId="0" borderId="10" xfId="0" applyNumberFormat="1" applyFont="1" applyBorder="1" applyAlignment="1">
      <alignment horizontal="center"/>
    </xf>
    <xf numFmtId="176" fontId="36" fillId="0" borderId="12" xfId="0" applyNumberFormat="1" applyFont="1" applyBorder="1" applyAlignment="1">
      <alignment horizontal="center"/>
    </xf>
    <xf numFmtId="176" fontId="36" fillId="0" borderId="11" xfId="0" applyNumberFormat="1" applyFont="1" applyBorder="1" applyAlignment="1">
      <alignment horizontal="center"/>
    </xf>
    <xf numFmtId="176" fontId="36" fillId="0" borderId="39" xfId="0" applyNumberFormat="1" applyFont="1" applyBorder="1" applyAlignment="1">
      <alignment horizontal="right" vertical="center"/>
    </xf>
    <xf numFmtId="176" fontId="36" fillId="0" borderId="40" xfId="0" applyNumberFormat="1" applyFont="1" applyBorder="1" applyAlignment="1">
      <alignment horizontal="right" vertical="center"/>
    </xf>
    <xf numFmtId="177" fontId="4" fillId="0" borderId="28" xfId="0" applyNumberFormat="1" applyFont="1" applyBorder="1" applyAlignment="1">
      <alignment horizontal="right"/>
    </xf>
    <xf numFmtId="177" fontId="4" fillId="0" borderId="22" xfId="0" applyNumberFormat="1" applyFont="1" applyBorder="1" applyAlignment="1">
      <alignment horizontal="right"/>
    </xf>
    <xf numFmtId="176" fontId="4" fillId="0" borderId="5" xfId="0" applyNumberFormat="1" applyFont="1" applyBorder="1" applyAlignment="1">
      <alignment horizontal="right"/>
    </xf>
    <xf numFmtId="176" fontId="4" fillId="0" borderId="15" xfId="0" applyNumberFormat="1" applyFont="1" applyBorder="1" applyAlignment="1">
      <alignment horizontal="right"/>
    </xf>
    <xf numFmtId="176" fontId="36" fillId="0" borderId="12" xfId="0" applyNumberFormat="1" applyFont="1" applyBorder="1" applyAlignment="1">
      <alignment horizontal="center" vertical="center"/>
    </xf>
    <xf numFmtId="176" fontId="36" fillId="0" borderId="11" xfId="0" applyNumberFormat="1" applyFont="1" applyBorder="1" applyAlignment="1">
      <alignment horizontal="center" vertical="center"/>
    </xf>
    <xf numFmtId="176" fontId="36" fillId="0" borderId="10" xfId="0" applyNumberFormat="1" applyFont="1" applyBorder="1" applyAlignment="1">
      <alignment horizontal="left" vertical="center" indent="1"/>
    </xf>
    <xf numFmtId="176" fontId="36" fillId="0" borderId="12" xfId="0" applyNumberFormat="1" applyFont="1" applyBorder="1" applyAlignment="1">
      <alignment horizontal="left" vertical="center" indent="1"/>
    </xf>
    <xf numFmtId="176" fontId="36" fillId="0" borderId="11" xfId="0" applyNumberFormat="1" applyFont="1" applyBorder="1" applyAlignment="1">
      <alignment horizontal="left" vertical="center" indent="1"/>
    </xf>
    <xf numFmtId="176" fontId="36" fillId="0" borderId="0" xfId="0" applyNumberFormat="1" applyFont="1" applyAlignment="1">
      <alignment horizontal="right" vertical="center"/>
    </xf>
    <xf numFmtId="176" fontId="36" fillId="0" borderId="13" xfId="0" applyNumberFormat="1" applyFont="1" applyBorder="1" applyAlignment="1">
      <alignment horizontal="right" vertical="center"/>
    </xf>
    <xf numFmtId="176" fontId="36" fillId="0" borderId="14" xfId="0" applyNumberFormat="1" applyFont="1" applyBorder="1" applyAlignment="1">
      <alignment horizontal="right" vertical="center"/>
    </xf>
    <xf numFmtId="176" fontId="4" fillId="0" borderId="41" xfId="0" applyNumberFormat="1" applyFont="1" applyBorder="1" applyAlignment="1">
      <alignment horizontal="right"/>
    </xf>
    <xf numFmtId="176" fontId="4" fillId="0" borderId="42" xfId="0" applyNumberFormat="1" applyFont="1" applyBorder="1" applyAlignment="1">
      <alignment horizontal="right"/>
    </xf>
    <xf numFmtId="0" fontId="38" fillId="0" borderId="13" xfId="0" applyFont="1" applyBorder="1" applyAlignment="1">
      <alignment horizontal="left"/>
    </xf>
    <xf numFmtId="0" fontId="38" fillId="0" borderId="14" xfId="0" applyFont="1" applyBorder="1" applyAlignment="1">
      <alignment horizontal="left"/>
    </xf>
    <xf numFmtId="0" fontId="38" fillId="0" borderId="9" xfId="0" applyFont="1" applyBorder="1" applyAlignment="1">
      <alignment horizontal="left"/>
    </xf>
    <xf numFmtId="0" fontId="38" fillId="0" borderId="10" xfId="0" applyFont="1" applyBorder="1" applyAlignment="1">
      <alignment horizontal="left"/>
    </xf>
    <xf numFmtId="0" fontId="38" fillId="0" borderId="12" xfId="0" applyFont="1" applyBorder="1" applyAlignment="1">
      <alignment horizontal="left"/>
    </xf>
    <xf numFmtId="0" fontId="38" fillId="0" borderId="11" xfId="0" applyFont="1" applyBorder="1" applyAlignment="1">
      <alignment horizontal="left"/>
    </xf>
    <xf numFmtId="0" fontId="0" fillId="0" borderId="9" xfId="0" applyBorder="1" applyAlignment="1">
      <alignment horizontal="right"/>
    </xf>
    <xf numFmtId="0" fontId="0" fillId="0" borderId="10" xfId="0" applyBorder="1" applyAlignment="1">
      <alignment horizontal="right"/>
    </xf>
    <xf numFmtId="0" fontId="0" fillId="0" borderId="11" xfId="0" applyBorder="1" applyAlignment="1">
      <alignment horizontal="right"/>
    </xf>
    <xf numFmtId="0" fontId="0" fillId="0" borderId="6" xfId="0" applyBorder="1" applyAlignment="1">
      <alignment horizontal="right"/>
    </xf>
    <xf numFmtId="0" fontId="37" fillId="0" borderId="14" xfId="0" applyFont="1" applyBorder="1" applyAlignment="1">
      <alignment horizontal="left"/>
    </xf>
    <xf numFmtId="0" fontId="37" fillId="0" borderId="9" xfId="0" applyFont="1" applyBorder="1" applyAlignment="1">
      <alignment horizontal="left"/>
    </xf>
    <xf numFmtId="186" fontId="38" fillId="0" borderId="14" xfId="17" applyNumberFormat="1" applyFont="1" applyBorder="1" applyAlignment="1">
      <alignment horizontal="left" shrinkToFit="1"/>
    </xf>
    <xf numFmtId="186" fontId="38" fillId="0" borderId="9" xfId="17" applyNumberFormat="1" applyFont="1" applyBorder="1" applyAlignment="1">
      <alignment horizontal="left" shrinkToFit="1"/>
    </xf>
    <xf numFmtId="187" fontId="38" fillId="0" borderId="12" xfId="17" applyNumberFormat="1" applyFont="1" applyBorder="1" applyAlignment="1">
      <alignment horizontal="left" shrinkToFit="1"/>
    </xf>
    <xf numFmtId="187" fontId="38" fillId="0" borderId="11" xfId="17" applyNumberFormat="1" applyFont="1" applyBorder="1" applyAlignment="1">
      <alignment horizontal="left" shrinkToFit="1"/>
    </xf>
    <xf numFmtId="177" fontId="34" fillId="0" borderId="13" xfId="0" applyNumberFormat="1" applyFont="1" applyBorder="1" applyAlignment="1">
      <alignment horizontal="right"/>
    </xf>
    <xf numFmtId="177" fontId="34" fillId="0" borderId="9" xfId="0" applyNumberFormat="1" applyFont="1" applyBorder="1" applyAlignment="1">
      <alignment horizontal="right"/>
    </xf>
    <xf numFmtId="177" fontId="34" fillId="0" borderId="10" xfId="0" applyNumberFormat="1" applyFont="1" applyBorder="1" applyAlignment="1">
      <alignment horizontal="right"/>
    </xf>
    <xf numFmtId="177" fontId="34" fillId="0" borderId="11" xfId="0" applyNumberFormat="1" applyFont="1" applyBorder="1" applyAlignment="1">
      <alignment horizontal="right"/>
    </xf>
    <xf numFmtId="0" fontId="29" fillId="0" borderId="13" xfId="0" applyFont="1" applyBorder="1" applyAlignment="1">
      <alignment horizontal="left"/>
    </xf>
    <xf numFmtId="0" fontId="29" fillId="0" borderId="14" xfId="0" applyFont="1" applyBorder="1" applyAlignment="1">
      <alignment horizontal="left"/>
    </xf>
    <xf numFmtId="0" fontId="29" fillId="0" borderId="9" xfId="0" applyFont="1" applyBorder="1" applyAlignment="1">
      <alignment horizontal="left"/>
    </xf>
    <xf numFmtId="188" fontId="4" fillId="0" borderId="13" xfId="37" applyNumberFormat="1" applyFont="1" applyBorder="1" applyAlignment="1">
      <alignment horizontal="right"/>
    </xf>
    <xf numFmtId="188" fontId="4" fillId="0" borderId="9" xfId="37" applyNumberFormat="1" applyFont="1" applyBorder="1" applyAlignment="1">
      <alignment horizontal="right"/>
    </xf>
    <xf numFmtId="188" fontId="4" fillId="0" borderId="10" xfId="37" applyNumberFormat="1" applyFont="1" applyBorder="1" applyAlignment="1">
      <alignment horizontal="right"/>
    </xf>
    <xf numFmtId="188" fontId="4" fillId="0" borderId="11" xfId="37" applyNumberFormat="1" applyFont="1" applyBorder="1" applyAlignment="1">
      <alignment horizontal="right"/>
    </xf>
    <xf numFmtId="0" fontId="40" fillId="0" borderId="10" xfId="0" applyFont="1" applyBorder="1" applyAlignment="1">
      <alignment horizontal="left"/>
    </xf>
    <xf numFmtId="0" fontId="40" fillId="0" borderId="12" xfId="0" applyFont="1" applyBorder="1" applyAlignment="1">
      <alignment horizontal="left"/>
    </xf>
    <xf numFmtId="0" fontId="40" fillId="0" borderId="11" xfId="0" applyFont="1" applyBorder="1" applyAlignment="1">
      <alignment horizontal="left"/>
    </xf>
    <xf numFmtId="0" fontId="36" fillId="0" borderId="13" xfId="0" applyFont="1" applyBorder="1" applyAlignment="1">
      <alignment horizontal="left"/>
    </xf>
    <xf numFmtId="0" fontId="36" fillId="0" borderId="14" xfId="0" applyFont="1" applyBorder="1" applyAlignment="1">
      <alignment horizontal="left"/>
    </xf>
    <xf numFmtId="0" fontId="36" fillId="0" borderId="9" xfId="0" applyFont="1" applyBorder="1" applyAlignment="1">
      <alignment horizontal="left"/>
    </xf>
    <xf numFmtId="0" fontId="40" fillId="0" borderId="13" xfId="0" applyFont="1" applyBorder="1" applyAlignment="1">
      <alignment horizontal="left"/>
    </xf>
    <xf numFmtId="0" fontId="40" fillId="0" borderId="14" xfId="0" applyFont="1" applyBorder="1" applyAlignment="1">
      <alignment horizontal="left"/>
    </xf>
    <xf numFmtId="0" fontId="40" fillId="0" borderId="9" xfId="0" applyFont="1" applyBorder="1" applyAlignment="1">
      <alignment horizontal="left"/>
    </xf>
    <xf numFmtId="176" fontId="4" fillId="0" borderId="4" xfId="37" applyNumberFormat="1" applyFont="1" applyBorder="1" applyAlignment="1">
      <alignment horizontal="right"/>
    </xf>
    <xf numFmtId="176" fontId="4" fillId="0" borderId="6" xfId="37" applyNumberFormat="1" applyFont="1" applyBorder="1" applyAlignment="1">
      <alignment horizontal="right"/>
    </xf>
    <xf numFmtId="49" fontId="36" fillId="0" borderId="13" xfId="37" applyNumberFormat="1" applyFont="1" applyBorder="1" applyAlignment="1">
      <alignment horizontal="left"/>
    </xf>
    <xf numFmtId="49" fontId="36" fillId="0" borderId="14" xfId="37" applyNumberFormat="1" applyFont="1" applyBorder="1" applyAlignment="1">
      <alignment horizontal="left"/>
    </xf>
    <xf numFmtId="49" fontId="36" fillId="0" borderId="9" xfId="37" applyNumberFormat="1" applyFont="1" applyBorder="1" applyAlignment="1">
      <alignment horizontal="left"/>
    </xf>
    <xf numFmtId="188" fontId="4" fillId="0" borderId="13" xfId="0" applyNumberFormat="1" applyFont="1" applyBorder="1" applyAlignment="1">
      <alignment horizontal="right"/>
    </xf>
    <xf numFmtId="188" fontId="4" fillId="0" borderId="9" xfId="0" applyNumberFormat="1" applyFont="1" applyBorder="1" applyAlignment="1">
      <alignment horizontal="right"/>
    </xf>
    <xf numFmtId="188" fontId="4" fillId="0" borderId="10" xfId="0" applyNumberFormat="1" applyFont="1" applyBorder="1" applyAlignment="1">
      <alignment horizontal="right"/>
    </xf>
    <xf numFmtId="188" fontId="4" fillId="0" borderId="11" xfId="0" applyNumberFormat="1" applyFont="1" applyBorder="1" applyAlignment="1">
      <alignment horizontal="right"/>
    </xf>
    <xf numFmtId="178" fontId="4" fillId="0" borderId="13" xfId="37" applyNumberFormat="1" applyFont="1" applyBorder="1" applyAlignment="1">
      <alignment horizontal="right"/>
    </xf>
    <xf numFmtId="178" fontId="4" fillId="0" borderId="9" xfId="37" applyNumberFormat="1" applyFont="1" applyBorder="1" applyAlignment="1">
      <alignment horizontal="right"/>
    </xf>
    <xf numFmtId="178" fontId="4" fillId="0" borderId="10" xfId="37" applyNumberFormat="1" applyFont="1" applyBorder="1" applyAlignment="1">
      <alignment horizontal="right"/>
    </xf>
    <xf numFmtId="178" fontId="4" fillId="0" borderId="11" xfId="37" applyNumberFormat="1" applyFont="1" applyBorder="1" applyAlignment="1">
      <alignment horizontal="right"/>
    </xf>
    <xf numFmtId="49" fontId="36" fillId="0" borderId="10" xfId="37" applyNumberFormat="1" applyFont="1" applyBorder="1" applyAlignment="1">
      <alignment horizontal="left"/>
    </xf>
    <xf numFmtId="49" fontId="36" fillId="0" borderId="12" xfId="37" applyNumberFormat="1" applyFont="1" applyBorder="1" applyAlignment="1">
      <alignment horizontal="left"/>
    </xf>
    <xf numFmtId="49" fontId="36" fillId="0" borderId="11" xfId="37" applyNumberFormat="1" applyFont="1" applyBorder="1" applyAlignment="1">
      <alignment horizontal="left"/>
    </xf>
    <xf numFmtId="177" fontId="4" fillId="0" borderId="13" xfId="37" applyNumberFormat="1" applyFont="1" applyBorder="1" applyAlignment="1">
      <alignment horizontal="right"/>
    </xf>
    <xf numFmtId="177" fontId="4" fillId="0" borderId="9" xfId="37" applyNumberFormat="1" applyFont="1" applyBorder="1" applyAlignment="1">
      <alignment horizontal="right"/>
    </xf>
    <xf numFmtId="177" fontId="4" fillId="0" borderId="10" xfId="37" applyNumberFormat="1" applyFont="1" applyBorder="1" applyAlignment="1">
      <alignment horizontal="right"/>
    </xf>
    <xf numFmtId="177" fontId="4" fillId="0" borderId="11" xfId="37" applyNumberFormat="1" applyFont="1" applyBorder="1" applyAlignment="1">
      <alignment horizontal="right"/>
    </xf>
    <xf numFmtId="176" fontId="4" fillId="0" borderId="4" xfId="37" applyNumberFormat="1" applyFont="1" applyBorder="1"/>
    <xf numFmtId="176" fontId="4" fillId="0" borderId="6" xfId="37" applyNumberFormat="1" applyFont="1" applyBorder="1"/>
    <xf numFmtId="189" fontId="4" fillId="0" borderId="13" xfId="37" applyNumberFormat="1" applyFont="1" applyBorder="1" applyAlignment="1">
      <alignment horizontal="right"/>
    </xf>
    <xf numFmtId="189" fontId="2" fillId="0" borderId="9" xfId="34" applyNumberFormat="1" applyBorder="1" applyAlignment="1">
      <alignment horizontal="right"/>
    </xf>
    <xf numFmtId="189" fontId="2" fillId="0" borderId="10" xfId="34" applyNumberFormat="1" applyBorder="1" applyAlignment="1">
      <alignment horizontal="right"/>
    </xf>
    <xf numFmtId="189" fontId="2" fillId="0" borderId="11" xfId="34" applyNumberFormat="1" applyBorder="1" applyAlignment="1">
      <alignment horizontal="right"/>
    </xf>
    <xf numFmtId="176" fontId="4" fillId="0" borderId="4" xfId="31" applyNumberFormat="1" applyFont="1" applyBorder="1" applyAlignment="1"/>
    <xf numFmtId="0" fontId="2" fillId="0" borderId="6" xfId="34" applyBorder="1"/>
    <xf numFmtId="49" fontId="38" fillId="0" borderId="13" xfId="37" applyNumberFormat="1" applyFont="1" applyBorder="1" applyAlignment="1">
      <alignment horizontal="left"/>
    </xf>
    <xf numFmtId="49" fontId="38" fillId="0" borderId="14" xfId="37" applyNumberFormat="1" applyFont="1" applyBorder="1" applyAlignment="1">
      <alignment horizontal="left"/>
    </xf>
    <xf numFmtId="49" fontId="38" fillId="0" borderId="9" xfId="37" applyNumberFormat="1" applyFont="1" applyBorder="1" applyAlignment="1">
      <alignment horizontal="left"/>
    </xf>
    <xf numFmtId="49" fontId="38" fillId="0" borderId="10" xfId="37" applyNumberFormat="1" applyFont="1" applyBorder="1" applyAlignment="1">
      <alignment horizontal="left"/>
    </xf>
    <xf numFmtId="49" fontId="38" fillId="0" borderId="12" xfId="37" applyNumberFormat="1" applyFont="1" applyBorder="1" applyAlignment="1">
      <alignment horizontal="left"/>
    </xf>
    <xf numFmtId="49" fontId="38" fillId="0" borderId="11" xfId="37" applyNumberFormat="1" applyFont="1" applyBorder="1" applyAlignment="1">
      <alignment horizontal="left"/>
    </xf>
    <xf numFmtId="0" fontId="2" fillId="0" borderId="9" xfId="34" applyBorder="1" applyAlignment="1">
      <alignment horizontal="right"/>
    </xf>
    <xf numFmtId="0" fontId="2" fillId="0" borderId="10" xfId="34" applyBorder="1" applyAlignment="1">
      <alignment horizontal="right"/>
    </xf>
    <xf numFmtId="0" fontId="2" fillId="0" borderId="11" xfId="34" applyBorder="1" applyAlignment="1">
      <alignment horizontal="right"/>
    </xf>
    <xf numFmtId="176" fontId="4" fillId="0" borderId="4" xfId="31" applyNumberFormat="1" applyFont="1" applyBorder="1" applyAlignment="1">
      <alignment horizontal="right"/>
    </xf>
    <xf numFmtId="176" fontId="4" fillId="0" borderId="6" xfId="31" applyNumberFormat="1" applyFont="1" applyBorder="1" applyAlignment="1">
      <alignment horizontal="right"/>
    </xf>
    <xf numFmtId="0" fontId="2" fillId="0" borderId="6" xfId="34" applyBorder="1" applyAlignment="1">
      <alignment horizontal="right"/>
    </xf>
    <xf numFmtId="189" fontId="4" fillId="0" borderId="9" xfId="37" applyNumberFormat="1" applyFont="1" applyBorder="1" applyAlignment="1">
      <alignment horizontal="right"/>
    </xf>
    <xf numFmtId="189" fontId="4" fillId="0" borderId="10" xfId="37" applyNumberFormat="1" applyFont="1" applyBorder="1" applyAlignment="1">
      <alignment horizontal="right"/>
    </xf>
    <xf numFmtId="189" fontId="4" fillId="0" borderId="11" xfId="37" applyNumberFormat="1" applyFont="1" applyBorder="1" applyAlignment="1">
      <alignment horizontal="right"/>
    </xf>
    <xf numFmtId="176" fontId="4" fillId="0" borderId="6" xfId="31" applyNumberFormat="1" applyFont="1" applyBorder="1" applyAlignment="1"/>
    <xf numFmtId="0" fontId="38" fillId="0" borderId="13" xfId="0" applyFont="1" applyBorder="1"/>
    <xf numFmtId="0" fontId="37" fillId="0" borderId="14" xfId="0" applyFont="1" applyBorder="1"/>
    <xf numFmtId="0" fontId="37" fillId="0" borderId="9" xfId="0" applyFont="1" applyBorder="1"/>
  </cellXfs>
  <cellStyles count="42">
    <cellStyle name="Calc Currency (0)" xfId="1"/>
    <cellStyle name="Comma [0]_laroux" xfId="2"/>
    <cellStyle name="Comma_laroux" xfId="3"/>
    <cellStyle name="Currency [0]_laroux" xfId="4"/>
    <cellStyle name="Currency_laroux" xfId="5"/>
    <cellStyle name="entry" xfId="6"/>
    <cellStyle name="Header1" xfId="7"/>
    <cellStyle name="Header2" xfId="8"/>
    <cellStyle name="Normal - Style1" xfId="9"/>
    <cellStyle name="Normal_#18-Internet" xfId="10"/>
    <cellStyle name="price" xfId="11"/>
    <cellStyle name="revised" xfId="12"/>
    <cellStyle name="section" xfId="13"/>
    <cellStyle name="subhead" xfId="14"/>
    <cellStyle name="title" xfId="15"/>
    <cellStyle name="会社名" xfId="16"/>
    <cellStyle name="桁区切り" xfId="17" builtinId="6"/>
    <cellStyle name="桁区切り 2" xfId="18"/>
    <cellStyle name="桁区切り 2 2" xfId="36"/>
    <cellStyle name="桁区切り 2 3" xfId="38"/>
    <cellStyle name="桁区切り 4" xfId="32"/>
    <cellStyle name="桁区切り 4 2" xfId="39"/>
    <cellStyle name="数量" xfId="19"/>
    <cellStyle name="標準" xfId="0" builtinId="0"/>
    <cellStyle name="標準 2" xfId="20"/>
    <cellStyle name="標準 2 2" xfId="21"/>
    <cellStyle name="標準 2 2 2" xfId="27"/>
    <cellStyle name="標準 2 2 2 2" xfId="30"/>
    <cellStyle name="標準 2 3" xfId="34"/>
    <cellStyle name="標準 2 3 2" xfId="35"/>
    <cellStyle name="標準 2_Xl0000003" xfId="41"/>
    <cellStyle name="標準 3" xfId="40"/>
    <cellStyle name="標準 3 2" xfId="29"/>
    <cellStyle name="標準 4" xfId="33"/>
    <cellStyle name="標準 4 2 2" xfId="28"/>
    <cellStyle name="標準 5" xfId="26"/>
    <cellStyle name="標準 6" xfId="31"/>
    <cellStyle name="標準_（亀山南小）設計書" xfId="37"/>
    <cellStyle name="標準_設計書表紙(改訂）" xfId="22"/>
    <cellStyle name="標準２" xfId="23"/>
    <cellStyle name="標準A" xfId="24"/>
    <cellStyle name="未定義" xfId="25"/>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noro/&#12487;&#12473;&#12463;&#12488;&#12483;&#12503;/&#22269;&#20816;&#23398;&#22290;/&#19977;&#37325;&#30475;&#35703;&#27010;&#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14\share\Project_2007\0510-57\0510-571890-00(&#26576;&#12288;&#21307;&#31185;&#22823;&#23398;&#31435;&#20307;&#39376;&#36554;&#22580;&#38651;&#27671;&#24037;&#20107;&#65289;\&#31309;&#31639;&#36039;&#26009;\&#12304;&#25552;&#20986;&#12305;&#12288;&#38651;&#27671;&#35373;&#20633;&#12288;&#25968;&#37327;&#35519;&#26619;&#26360;\&#12304;&#20462;&#27491;&#12305;080508%20&#24859;&#30693;&#21307;&#31185;&#22823;&#23398;&#12288;&#38651;&#27671;&#35373;&#20633;&#12288;&#25968;&#37327;&#35519;&#26619;&#26360;\080508&#12288;&#24859;&#30693;&#21307;&#31185;&#22823;&#23398;%20&#38651;&#27671;&#24037;&#20107;&#20869;&#3537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単価根拠（電気・機械）"/>
      <sheetName val="内訳書"/>
      <sheetName val="電気頭"/>
      <sheetName val="B.中項目"/>
      <sheetName val="B-1.内訳明細"/>
      <sheetName val="B-2.内訳明細"/>
      <sheetName val="B-3.内訳明細"/>
      <sheetName val="B-4.内訳明細"/>
      <sheetName val="B-5盛替"/>
      <sheetName val="見積比較"/>
      <sheetName val="見積比較 (2)"/>
      <sheetName val="複合単価"/>
      <sheetName val="複合単価 (2)"/>
      <sheetName val="ケーブル１"/>
      <sheetName val="ケーブル２"/>
      <sheetName val="ケーブル３"/>
      <sheetName val="ケーブル４"/>
      <sheetName val="ケーブル５"/>
      <sheetName val="撤去１"/>
      <sheetName val="撤去２"/>
      <sheetName val="アスファルト"/>
      <sheetName val="コンセント１"/>
      <sheetName val="プルボックス"/>
      <sheetName val="搬入費"/>
      <sheetName val="動力盤工量表"/>
      <sheetName val="動力盤工量表 (2)"/>
      <sheetName val="分電盤工量表"/>
      <sheetName val="端子盤表"/>
      <sheetName val="補正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showGridLines="0" tabSelected="1" zoomScale="50" zoomScaleNormal="50" zoomScaleSheetLayoutView="50" workbookViewId="0">
      <selection activeCell="F30" sqref="F30"/>
    </sheetView>
  </sheetViews>
  <sheetFormatPr defaultColWidth="9" defaultRowHeight="13.5"/>
  <cols>
    <col min="1" max="1" width="3.625" style="17" customWidth="1"/>
    <col min="2" max="2" width="23.625" style="17" customWidth="1"/>
    <col min="3" max="3" width="13" style="17" customWidth="1"/>
    <col min="4" max="4" width="12.375" style="17" customWidth="1"/>
    <col min="5" max="6" width="9.875" style="17" customWidth="1"/>
    <col min="7" max="7" width="10" style="17" customWidth="1"/>
    <col min="8" max="8" width="15" style="17" customWidth="1"/>
    <col min="9" max="9" width="6.375" style="17" customWidth="1"/>
    <col min="10" max="10" width="10" style="17" customWidth="1"/>
    <col min="11" max="11" width="16.125" style="17" customWidth="1"/>
    <col min="12" max="12" width="13.625" style="17" customWidth="1"/>
    <col min="13" max="13" width="13.75" style="17" customWidth="1"/>
    <col min="14" max="14" width="13.625" style="17" customWidth="1"/>
    <col min="15" max="16" width="6.75" style="17" customWidth="1"/>
    <col min="17" max="17" width="1.625" style="17" customWidth="1"/>
    <col min="18" max="16384" width="9" style="17"/>
  </cols>
  <sheetData>
    <row r="1" spans="1:16" ht="14.25" thickBot="1"/>
    <row r="2" spans="1:16" ht="38.25" customHeight="1">
      <c r="A2" s="155" t="s">
        <v>35</v>
      </c>
      <c r="B2" s="156"/>
      <c r="C2" s="211" t="s">
        <v>10</v>
      </c>
      <c r="D2" s="212"/>
      <c r="E2" s="197" t="s">
        <v>20</v>
      </c>
      <c r="F2" s="198"/>
      <c r="G2" s="198"/>
      <c r="H2" s="198"/>
      <c r="I2" s="198"/>
      <c r="J2" s="198"/>
      <c r="K2" s="198"/>
      <c r="L2" s="198"/>
      <c r="M2" s="199"/>
      <c r="N2" s="145" t="s">
        <v>292</v>
      </c>
      <c r="O2" s="146"/>
      <c r="P2" s="147"/>
    </row>
    <row r="3" spans="1:16" ht="38.25" customHeight="1">
      <c r="A3" s="157"/>
      <c r="B3" s="158"/>
      <c r="C3" s="213"/>
      <c r="D3" s="214"/>
      <c r="E3" s="200"/>
      <c r="F3" s="201"/>
      <c r="G3" s="201"/>
      <c r="H3" s="201"/>
      <c r="I3" s="201"/>
      <c r="J3" s="201"/>
      <c r="K3" s="201"/>
      <c r="L3" s="201"/>
      <c r="M3" s="202"/>
      <c r="N3" s="148"/>
      <c r="O3" s="149"/>
      <c r="P3" s="150"/>
    </row>
    <row r="4" spans="1:16" ht="74.25" customHeight="1">
      <c r="A4" s="151" t="s">
        <v>11</v>
      </c>
      <c r="B4" s="152"/>
      <c r="C4" s="153"/>
      <c r="D4" s="27"/>
      <c r="E4" s="143" t="s">
        <v>334</v>
      </c>
      <c r="F4" s="143"/>
      <c r="G4" s="143"/>
      <c r="H4" s="143"/>
      <c r="I4" s="143"/>
      <c r="J4" s="143"/>
      <c r="K4" s="143"/>
      <c r="L4" s="143"/>
      <c r="M4" s="143"/>
      <c r="N4" s="143"/>
      <c r="O4" s="143"/>
      <c r="P4" s="144"/>
    </row>
    <row r="5" spans="1:16" ht="75" customHeight="1">
      <c r="A5" s="151" t="s">
        <v>12</v>
      </c>
      <c r="B5" s="152"/>
      <c r="C5" s="153"/>
      <c r="D5" s="28"/>
      <c r="E5" s="189" t="s">
        <v>238</v>
      </c>
      <c r="F5" s="189"/>
      <c r="G5" s="189"/>
      <c r="H5" s="189"/>
      <c r="I5" s="189"/>
      <c r="J5" s="189"/>
      <c r="K5" s="189"/>
      <c r="L5" s="189"/>
      <c r="M5" s="189"/>
      <c r="N5" s="189"/>
      <c r="O5" s="189"/>
      <c r="P5" s="218"/>
    </row>
    <row r="6" spans="1:16" ht="75" customHeight="1">
      <c r="A6" s="151" t="s">
        <v>13</v>
      </c>
      <c r="B6" s="152"/>
      <c r="C6" s="153"/>
      <c r="D6" s="29"/>
      <c r="E6" s="189" t="s">
        <v>343</v>
      </c>
      <c r="F6" s="189"/>
      <c r="G6" s="189"/>
      <c r="H6" s="189"/>
      <c r="I6" s="189"/>
      <c r="J6" s="189"/>
      <c r="K6" s="190"/>
      <c r="L6" s="180" t="s">
        <v>333</v>
      </c>
      <c r="M6" s="181"/>
      <c r="N6" s="181"/>
      <c r="O6" s="181"/>
      <c r="P6" s="182"/>
    </row>
    <row r="7" spans="1:16" ht="21.75" customHeight="1">
      <c r="A7" s="165" t="s">
        <v>14</v>
      </c>
      <c r="B7" s="166"/>
      <c r="C7" s="167"/>
      <c r="D7" s="203"/>
      <c r="E7" s="204"/>
      <c r="F7" s="204"/>
      <c r="G7" s="204"/>
      <c r="H7" s="204"/>
      <c r="I7" s="209"/>
      <c r="J7" s="209"/>
      <c r="K7" s="209"/>
      <c r="L7" s="194"/>
      <c r="M7" s="215"/>
      <c r="N7" s="174"/>
      <c r="O7" s="159"/>
      <c r="P7" s="160"/>
    </row>
    <row r="8" spans="1:16" ht="24" customHeight="1">
      <c r="A8" s="168"/>
      <c r="B8" s="169"/>
      <c r="C8" s="170"/>
      <c r="D8" s="205"/>
      <c r="E8" s="206"/>
      <c r="F8" s="206"/>
      <c r="G8" s="206"/>
      <c r="H8" s="206"/>
      <c r="I8" s="210"/>
      <c r="J8" s="210"/>
      <c r="K8" s="210"/>
      <c r="L8" s="195"/>
      <c r="M8" s="216"/>
      <c r="N8" s="175"/>
      <c r="O8" s="161"/>
      <c r="P8" s="162"/>
    </row>
    <row r="9" spans="1:16" ht="24.75" customHeight="1">
      <c r="A9" s="171"/>
      <c r="B9" s="172"/>
      <c r="C9" s="173"/>
      <c r="D9" s="207"/>
      <c r="E9" s="208"/>
      <c r="F9" s="208"/>
      <c r="G9" s="154"/>
      <c r="H9" s="154"/>
      <c r="I9" s="185"/>
      <c r="J9" s="185"/>
      <c r="K9" s="79"/>
      <c r="L9" s="196"/>
      <c r="M9" s="217"/>
      <c r="N9" s="176"/>
      <c r="O9" s="163"/>
      <c r="P9" s="164"/>
    </row>
    <row r="10" spans="1:16" ht="75" customHeight="1">
      <c r="A10" s="151" t="s">
        <v>15</v>
      </c>
      <c r="B10" s="152"/>
      <c r="C10" s="153"/>
      <c r="D10" s="186" t="s">
        <v>341</v>
      </c>
      <c r="E10" s="187"/>
      <c r="F10" s="188"/>
      <c r="G10" s="81"/>
      <c r="H10" s="180"/>
      <c r="I10" s="193"/>
      <c r="J10" s="81"/>
      <c r="K10" s="80"/>
      <c r="L10" s="39"/>
      <c r="M10" s="81"/>
      <c r="N10" s="40"/>
      <c r="O10" s="183"/>
      <c r="P10" s="184"/>
    </row>
    <row r="11" spans="1:16" ht="45" customHeight="1">
      <c r="A11" s="191" t="s">
        <v>16</v>
      </c>
      <c r="B11" s="178"/>
      <c r="C11" s="178"/>
      <c r="D11" s="178"/>
      <c r="E11" s="178"/>
      <c r="F11" s="178"/>
      <c r="G11" s="178"/>
      <c r="H11" s="192"/>
      <c r="I11" s="177"/>
      <c r="J11" s="178"/>
      <c r="K11" s="178"/>
      <c r="L11" s="178"/>
      <c r="M11" s="178"/>
      <c r="N11" s="178"/>
      <c r="O11" s="178"/>
      <c r="P11" s="179"/>
    </row>
    <row r="12" spans="1:16" ht="15.75" customHeight="1">
      <c r="A12" s="137" t="s">
        <v>335</v>
      </c>
      <c r="B12" s="129"/>
      <c r="C12" s="129"/>
      <c r="D12" s="129"/>
      <c r="E12" s="129"/>
      <c r="F12" s="129"/>
      <c r="G12" s="129"/>
      <c r="H12" s="138"/>
      <c r="I12" s="128"/>
      <c r="J12" s="129"/>
      <c r="K12" s="129"/>
      <c r="L12" s="129"/>
      <c r="M12" s="129"/>
      <c r="N12" s="129"/>
      <c r="O12" s="129"/>
      <c r="P12" s="130"/>
    </row>
    <row r="13" spans="1:16" ht="15.75" customHeight="1">
      <c r="A13" s="139"/>
      <c r="B13" s="132"/>
      <c r="C13" s="132"/>
      <c r="D13" s="132"/>
      <c r="E13" s="132"/>
      <c r="F13" s="132"/>
      <c r="G13" s="132"/>
      <c r="H13" s="140"/>
      <c r="I13" s="131"/>
      <c r="J13" s="132"/>
      <c r="K13" s="132"/>
      <c r="L13" s="132"/>
      <c r="M13" s="132"/>
      <c r="N13" s="132"/>
      <c r="O13" s="132"/>
      <c r="P13" s="133"/>
    </row>
    <row r="14" spans="1:16" ht="15.75" customHeight="1">
      <c r="A14" s="139"/>
      <c r="B14" s="132"/>
      <c r="C14" s="132"/>
      <c r="D14" s="132"/>
      <c r="E14" s="132"/>
      <c r="F14" s="132"/>
      <c r="G14" s="132"/>
      <c r="H14" s="140"/>
      <c r="I14" s="131"/>
      <c r="J14" s="132"/>
      <c r="K14" s="132"/>
      <c r="L14" s="132"/>
      <c r="M14" s="132"/>
      <c r="N14" s="132"/>
      <c r="O14" s="132"/>
      <c r="P14" s="133"/>
    </row>
    <row r="15" spans="1:16" ht="15.75" customHeight="1">
      <c r="A15" s="139"/>
      <c r="B15" s="132"/>
      <c r="C15" s="132"/>
      <c r="D15" s="132"/>
      <c r="E15" s="132"/>
      <c r="F15" s="132"/>
      <c r="G15" s="132"/>
      <c r="H15" s="140"/>
      <c r="I15" s="131"/>
      <c r="J15" s="132"/>
      <c r="K15" s="132"/>
      <c r="L15" s="132"/>
      <c r="M15" s="132"/>
      <c r="N15" s="132"/>
      <c r="O15" s="132"/>
      <c r="P15" s="133"/>
    </row>
    <row r="16" spans="1:16" ht="15.75" customHeight="1">
      <c r="A16" s="139"/>
      <c r="B16" s="132"/>
      <c r="C16" s="132"/>
      <c r="D16" s="132"/>
      <c r="E16" s="132"/>
      <c r="F16" s="132"/>
      <c r="G16" s="132"/>
      <c r="H16" s="140"/>
      <c r="I16" s="131"/>
      <c r="J16" s="132"/>
      <c r="K16" s="132"/>
      <c r="L16" s="132"/>
      <c r="M16" s="132"/>
      <c r="N16" s="132"/>
      <c r="O16" s="132"/>
      <c r="P16" s="133"/>
    </row>
    <row r="17" spans="1:16" ht="15.75" customHeight="1">
      <c r="A17" s="139"/>
      <c r="B17" s="132"/>
      <c r="C17" s="132"/>
      <c r="D17" s="132"/>
      <c r="E17" s="132"/>
      <c r="F17" s="132"/>
      <c r="G17" s="132"/>
      <c r="H17" s="140"/>
      <c r="I17" s="131"/>
      <c r="J17" s="132"/>
      <c r="K17" s="132"/>
      <c r="L17" s="132"/>
      <c r="M17" s="132"/>
      <c r="N17" s="132"/>
      <c r="O17" s="132"/>
      <c r="P17" s="133"/>
    </row>
    <row r="18" spans="1:16" ht="15.75" customHeight="1">
      <c r="A18" s="139"/>
      <c r="B18" s="132"/>
      <c r="C18" s="132"/>
      <c r="D18" s="132"/>
      <c r="E18" s="132"/>
      <c r="F18" s="132"/>
      <c r="G18" s="132"/>
      <c r="H18" s="140"/>
      <c r="I18" s="131"/>
      <c r="J18" s="132"/>
      <c r="K18" s="132"/>
      <c r="L18" s="132"/>
      <c r="M18" s="132"/>
      <c r="N18" s="132"/>
      <c r="O18" s="132"/>
      <c r="P18" s="133"/>
    </row>
    <row r="19" spans="1:16" ht="15.75" customHeight="1">
      <c r="A19" s="139"/>
      <c r="B19" s="132"/>
      <c r="C19" s="132"/>
      <c r="D19" s="132"/>
      <c r="E19" s="132"/>
      <c r="F19" s="132"/>
      <c r="G19" s="132"/>
      <c r="H19" s="140"/>
      <c r="I19" s="131"/>
      <c r="J19" s="132"/>
      <c r="K19" s="132"/>
      <c r="L19" s="132"/>
      <c r="M19" s="132"/>
      <c r="N19" s="132"/>
      <c r="O19" s="132"/>
      <c r="P19" s="133"/>
    </row>
    <row r="20" spans="1:16" ht="15.75" customHeight="1">
      <c r="A20" s="139"/>
      <c r="B20" s="132"/>
      <c r="C20" s="132"/>
      <c r="D20" s="132"/>
      <c r="E20" s="132"/>
      <c r="F20" s="132"/>
      <c r="G20" s="132"/>
      <c r="H20" s="140"/>
      <c r="I20" s="131"/>
      <c r="J20" s="132"/>
      <c r="K20" s="132"/>
      <c r="L20" s="132"/>
      <c r="M20" s="132"/>
      <c r="N20" s="132"/>
      <c r="O20" s="132"/>
      <c r="P20" s="133"/>
    </row>
    <row r="21" spans="1:16" ht="15.75" customHeight="1">
      <c r="A21" s="139"/>
      <c r="B21" s="132"/>
      <c r="C21" s="132"/>
      <c r="D21" s="132"/>
      <c r="E21" s="132"/>
      <c r="F21" s="132"/>
      <c r="G21" s="132"/>
      <c r="H21" s="140"/>
      <c r="I21" s="131"/>
      <c r="J21" s="132"/>
      <c r="K21" s="132"/>
      <c r="L21" s="132"/>
      <c r="M21" s="132"/>
      <c r="N21" s="132"/>
      <c r="O21" s="132"/>
      <c r="P21" s="133"/>
    </row>
    <row r="22" spans="1:16" ht="15.75" customHeight="1">
      <c r="A22" s="139"/>
      <c r="B22" s="132"/>
      <c r="C22" s="132"/>
      <c r="D22" s="132"/>
      <c r="E22" s="132"/>
      <c r="F22" s="132"/>
      <c r="G22" s="132"/>
      <c r="H22" s="140"/>
      <c r="I22" s="131"/>
      <c r="J22" s="132"/>
      <c r="K22" s="132"/>
      <c r="L22" s="132"/>
      <c r="M22" s="132"/>
      <c r="N22" s="132"/>
      <c r="O22" s="132"/>
      <c r="P22" s="133"/>
    </row>
    <row r="23" spans="1:16" ht="15.75" customHeight="1">
      <c r="A23" s="139"/>
      <c r="B23" s="132"/>
      <c r="C23" s="132"/>
      <c r="D23" s="132"/>
      <c r="E23" s="132"/>
      <c r="F23" s="132"/>
      <c r="G23" s="132"/>
      <c r="H23" s="140"/>
      <c r="I23" s="131"/>
      <c r="J23" s="132"/>
      <c r="K23" s="132"/>
      <c r="L23" s="132"/>
      <c r="M23" s="132"/>
      <c r="N23" s="132"/>
      <c r="O23" s="132"/>
      <c r="P23" s="133"/>
    </row>
    <row r="24" spans="1:16" ht="15.75" customHeight="1">
      <c r="A24" s="139"/>
      <c r="B24" s="132"/>
      <c r="C24" s="132"/>
      <c r="D24" s="132"/>
      <c r="E24" s="132"/>
      <c r="F24" s="132"/>
      <c r="G24" s="132"/>
      <c r="H24" s="140"/>
      <c r="I24" s="131"/>
      <c r="J24" s="132"/>
      <c r="K24" s="132"/>
      <c r="L24" s="132"/>
      <c r="M24" s="132"/>
      <c r="N24" s="132"/>
      <c r="O24" s="132"/>
      <c r="P24" s="133"/>
    </row>
    <row r="25" spans="1:16" ht="15.75" customHeight="1">
      <c r="A25" s="139"/>
      <c r="B25" s="132"/>
      <c r="C25" s="132"/>
      <c r="D25" s="132"/>
      <c r="E25" s="132"/>
      <c r="F25" s="132"/>
      <c r="G25" s="132"/>
      <c r="H25" s="140"/>
      <c r="I25" s="131"/>
      <c r="J25" s="132"/>
      <c r="K25" s="132"/>
      <c r="L25" s="132"/>
      <c r="M25" s="132"/>
      <c r="N25" s="132"/>
      <c r="O25" s="132"/>
      <c r="P25" s="133"/>
    </row>
    <row r="26" spans="1:16" ht="15.75" customHeight="1">
      <c r="A26" s="139"/>
      <c r="B26" s="132"/>
      <c r="C26" s="132"/>
      <c r="D26" s="132"/>
      <c r="E26" s="132"/>
      <c r="F26" s="132"/>
      <c r="G26" s="132"/>
      <c r="H26" s="140"/>
      <c r="I26" s="131"/>
      <c r="J26" s="132"/>
      <c r="K26" s="132"/>
      <c r="L26" s="132"/>
      <c r="M26" s="132"/>
      <c r="N26" s="132"/>
      <c r="O26" s="132"/>
      <c r="P26" s="133"/>
    </row>
    <row r="27" spans="1:16" ht="37.5" customHeight="1" thickBot="1">
      <c r="A27" s="141"/>
      <c r="B27" s="135"/>
      <c r="C27" s="135"/>
      <c r="D27" s="135"/>
      <c r="E27" s="135"/>
      <c r="F27" s="135"/>
      <c r="G27" s="135"/>
      <c r="H27" s="142"/>
      <c r="I27" s="134"/>
      <c r="J27" s="135"/>
      <c r="K27" s="135"/>
      <c r="L27" s="135"/>
      <c r="M27" s="135"/>
      <c r="N27" s="135"/>
      <c r="O27" s="135"/>
      <c r="P27" s="136"/>
    </row>
    <row r="28" spans="1:16" ht="30" customHeight="1"/>
    <row r="36" spans="3:9" ht="14.25">
      <c r="C36" s="21"/>
      <c r="D36" s="18"/>
      <c r="E36" s="18"/>
      <c r="F36" s="18"/>
      <c r="G36" s="19"/>
      <c r="H36" s="20"/>
      <c r="I36" s="18"/>
    </row>
    <row r="37" spans="3:9" ht="14.25">
      <c r="C37" s="21"/>
      <c r="D37" s="18"/>
      <c r="E37" s="18"/>
      <c r="F37" s="18"/>
      <c r="G37" s="19"/>
      <c r="H37" s="20"/>
      <c r="I37" s="18"/>
    </row>
    <row r="38" spans="3:9" ht="14.25">
      <c r="C38" s="21"/>
      <c r="D38" s="18"/>
      <c r="E38" s="18"/>
      <c r="F38" s="18"/>
      <c r="G38" s="19"/>
      <c r="H38" s="22"/>
      <c r="I38" s="18"/>
    </row>
    <row r="39" spans="3:9" ht="14.25">
      <c r="C39" s="18"/>
      <c r="D39" s="18"/>
      <c r="E39" s="18"/>
      <c r="F39" s="18"/>
      <c r="G39" s="19"/>
      <c r="H39" s="22"/>
      <c r="I39" s="18"/>
    </row>
    <row r="40" spans="3:9" ht="14.25">
      <c r="C40" s="18"/>
      <c r="D40" s="18"/>
      <c r="E40" s="18"/>
      <c r="F40" s="18"/>
      <c r="G40" s="19"/>
      <c r="H40" s="22"/>
      <c r="I40" s="18"/>
    </row>
  </sheetData>
  <mergeCells count="29">
    <mergeCell ref="E2:M3"/>
    <mergeCell ref="D7:H8"/>
    <mergeCell ref="D9:F9"/>
    <mergeCell ref="I7:K8"/>
    <mergeCell ref="C2:D3"/>
    <mergeCell ref="A5:C5"/>
    <mergeCell ref="M7:M9"/>
    <mergeCell ref="E5:P5"/>
    <mergeCell ref="D10:F10"/>
    <mergeCell ref="E6:K6"/>
    <mergeCell ref="A11:H11"/>
    <mergeCell ref="H10:I10"/>
    <mergeCell ref="L7:L9"/>
    <mergeCell ref="I12:P27"/>
    <mergeCell ref="A12:H27"/>
    <mergeCell ref="E4:P4"/>
    <mergeCell ref="N2:P3"/>
    <mergeCell ref="A4:C4"/>
    <mergeCell ref="G9:H9"/>
    <mergeCell ref="A2:B3"/>
    <mergeCell ref="O7:P9"/>
    <mergeCell ref="A7:C9"/>
    <mergeCell ref="N7:N9"/>
    <mergeCell ref="I11:P11"/>
    <mergeCell ref="A6:C6"/>
    <mergeCell ref="L6:P6"/>
    <mergeCell ref="O10:P10"/>
    <mergeCell ref="I9:J9"/>
    <mergeCell ref="A10:C10"/>
  </mergeCells>
  <phoneticPr fontId="10"/>
  <printOptions horizontalCentered="1"/>
  <pageMargins left="0.15748031496062992" right="0.15748031496062992" top="0.78740157480314965" bottom="0.39370078740157483" header="0.59055118110236227" footer="0.23622047244094491"/>
  <pageSetup paperSize="9" scale="7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Zeros="0" view="pageBreakPreview" zoomScale="85" zoomScaleNormal="100" zoomScaleSheetLayoutView="85" workbookViewId="0">
      <pane ySplit="7" topLeftCell="A8" activePane="bottomLeft" state="frozen"/>
      <selection activeCell="A11" sqref="A11:H11"/>
      <selection pane="bottomLeft" activeCell="C30" sqref="C30"/>
    </sheetView>
  </sheetViews>
  <sheetFormatPr defaultColWidth="8.625" defaultRowHeight="14.25"/>
  <cols>
    <col min="1" max="1" width="1.25" customWidth="1"/>
    <col min="3" max="3" width="46" customWidth="1"/>
    <col min="4" max="4" width="9" customWidth="1"/>
    <col min="5" max="5" width="4" customWidth="1"/>
    <col min="6" max="6" width="4.5" customWidth="1"/>
    <col min="7" max="7" width="18.125" customWidth="1"/>
    <col min="8" max="8" width="21" customWidth="1"/>
    <col min="9" max="11" width="7" customWidth="1"/>
    <col min="12" max="12" width="1.25" customWidth="1"/>
  </cols>
  <sheetData>
    <row r="1" spans="1:12">
      <c r="A1" s="1"/>
      <c r="B1" s="1"/>
      <c r="C1" s="1"/>
      <c r="D1" s="1"/>
      <c r="E1" s="1"/>
      <c r="F1" s="1"/>
      <c r="G1" s="1"/>
      <c r="H1" s="1"/>
      <c r="I1" s="1"/>
      <c r="J1" s="1"/>
      <c r="K1" s="1"/>
      <c r="L1" s="1"/>
    </row>
    <row r="2" spans="1:12">
      <c r="A2" s="1"/>
      <c r="B2" s="13"/>
      <c r="C2" s="13"/>
      <c r="D2" s="13"/>
      <c r="E2" s="13"/>
      <c r="F2" s="13"/>
      <c r="G2" s="13"/>
      <c r="H2" s="13"/>
      <c r="I2" s="13"/>
      <c r="J2" s="13"/>
      <c r="K2" s="13"/>
      <c r="L2" s="1"/>
    </row>
    <row r="3" spans="1:12" ht="28.5">
      <c r="B3" s="219" t="s">
        <v>28</v>
      </c>
      <c r="C3" s="220"/>
      <c r="D3" s="220"/>
      <c r="E3" s="220"/>
      <c r="F3" s="220"/>
      <c r="G3" s="220"/>
      <c r="H3" s="220"/>
      <c r="I3" s="220"/>
      <c r="J3" s="220"/>
      <c r="K3" s="220"/>
      <c r="L3" s="1"/>
    </row>
    <row r="4" spans="1:12">
      <c r="A4" s="1"/>
      <c r="B4" s="13"/>
      <c r="C4" s="13"/>
      <c r="D4" s="13"/>
      <c r="E4" s="13"/>
      <c r="F4" s="13"/>
      <c r="G4" s="13"/>
      <c r="H4" s="13"/>
      <c r="I4" s="13"/>
      <c r="J4" s="13"/>
      <c r="K4" s="13"/>
      <c r="L4" s="1"/>
    </row>
    <row r="5" spans="1:12" ht="13.5" customHeight="1">
      <c r="A5" s="1"/>
      <c r="B5" s="2"/>
      <c r="C5" s="221" t="s">
        <v>0</v>
      </c>
      <c r="D5" s="224" t="s">
        <v>1</v>
      </c>
      <c r="E5" s="225"/>
      <c r="F5" s="3" t="s">
        <v>2</v>
      </c>
      <c r="G5" s="230" t="s">
        <v>3</v>
      </c>
      <c r="H5" s="230" t="s">
        <v>4</v>
      </c>
      <c r="I5" s="224" t="s">
        <v>5</v>
      </c>
      <c r="J5" s="232"/>
      <c r="K5" s="225"/>
      <c r="L5" s="1"/>
    </row>
    <row r="6" spans="1:12">
      <c r="A6" s="1"/>
      <c r="B6" s="4"/>
      <c r="C6" s="222"/>
      <c r="D6" s="226"/>
      <c r="E6" s="227"/>
      <c r="F6" s="4"/>
      <c r="G6" s="231"/>
      <c r="H6" s="231"/>
      <c r="I6" s="226"/>
      <c r="J6" s="233"/>
      <c r="K6" s="227"/>
      <c r="L6" s="1"/>
    </row>
    <row r="7" spans="1:12" ht="14.25" customHeight="1">
      <c r="A7" s="1"/>
      <c r="B7" s="5"/>
      <c r="C7" s="223"/>
      <c r="D7" s="228"/>
      <c r="E7" s="229"/>
      <c r="F7" s="6" t="s">
        <v>6</v>
      </c>
      <c r="G7" s="7" t="s">
        <v>7</v>
      </c>
      <c r="H7" s="7" t="s">
        <v>7</v>
      </c>
      <c r="I7" s="228"/>
      <c r="J7" s="234"/>
      <c r="K7" s="229"/>
      <c r="L7" s="1"/>
    </row>
    <row r="8" spans="1:12" ht="18" customHeight="1">
      <c r="A8" s="1"/>
      <c r="B8" s="2"/>
      <c r="C8" s="235" t="s">
        <v>342</v>
      </c>
      <c r="D8" s="236"/>
      <c r="E8" s="237"/>
      <c r="F8" s="12"/>
      <c r="G8" s="241"/>
      <c r="H8" s="241"/>
      <c r="I8" s="243"/>
      <c r="J8" s="244"/>
      <c r="K8" s="245"/>
      <c r="L8" s="1"/>
    </row>
    <row r="9" spans="1:12" ht="18" customHeight="1">
      <c r="A9" s="1"/>
      <c r="B9" s="5"/>
      <c r="C9" s="238"/>
      <c r="D9" s="239"/>
      <c r="E9" s="240"/>
      <c r="F9" s="8"/>
      <c r="G9" s="242"/>
      <c r="H9" s="242"/>
      <c r="I9" s="246"/>
      <c r="J9" s="247"/>
      <c r="K9" s="248"/>
      <c r="L9" s="1"/>
    </row>
    <row r="10" spans="1:12" ht="18" customHeight="1">
      <c r="A10" s="1"/>
      <c r="B10" s="26" t="s">
        <v>21</v>
      </c>
      <c r="C10" s="2" t="s">
        <v>27</v>
      </c>
      <c r="D10" s="249"/>
      <c r="E10" s="250"/>
      <c r="F10" s="12"/>
      <c r="G10" s="253"/>
      <c r="H10" s="253"/>
      <c r="I10" s="255"/>
      <c r="J10" s="256"/>
      <c r="K10" s="257"/>
      <c r="L10" s="1"/>
    </row>
    <row r="11" spans="1:12" ht="18" customHeight="1">
      <c r="A11" s="1"/>
      <c r="B11" s="5"/>
      <c r="C11" s="5"/>
      <c r="D11" s="251"/>
      <c r="E11" s="252"/>
      <c r="F11" s="8"/>
      <c r="G11" s="254"/>
      <c r="H11" s="254"/>
      <c r="I11" s="258"/>
      <c r="J11" s="259"/>
      <c r="K11" s="260"/>
      <c r="L11" s="1"/>
    </row>
    <row r="12" spans="1:12" ht="18" customHeight="1">
      <c r="A12" s="1"/>
      <c r="B12" s="25" t="s">
        <v>32</v>
      </c>
      <c r="C12" s="2" t="s">
        <v>30</v>
      </c>
      <c r="D12" s="249">
        <v>1</v>
      </c>
      <c r="E12" s="250"/>
      <c r="F12" s="12"/>
      <c r="G12" s="253"/>
      <c r="H12" s="253"/>
      <c r="I12" s="255"/>
      <c r="J12" s="256"/>
      <c r="K12" s="257"/>
      <c r="L12" s="9"/>
    </row>
    <row r="13" spans="1:12" ht="18" customHeight="1">
      <c r="A13" s="1"/>
      <c r="B13" s="5"/>
      <c r="C13" s="5"/>
      <c r="D13" s="251"/>
      <c r="E13" s="252"/>
      <c r="F13" s="8" t="s">
        <v>8</v>
      </c>
      <c r="G13" s="254"/>
      <c r="H13" s="254"/>
      <c r="I13" s="258"/>
      <c r="J13" s="259"/>
      <c r="K13" s="260"/>
      <c r="L13" s="9"/>
    </row>
    <row r="14" spans="1:12" ht="18" customHeight="1">
      <c r="A14" s="1"/>
      <c r="B14" s="25"/>
      <c r="C14" s="2"/>
      <c r="D14" s="249"/>
      <c r="E14" s="250"/>
      <c r="F14" s="12"/>
      <c r="G14" s="253"/>
      <c r="H14" s="253"/>
      <c r="I14" s="255"/>
      <c r="J14" s="256"/>
      <c r="K14" s="257"/>
      <c r="L14" s="9"/>
    </row>
    <row r="15" spans="1:12" ht="18" customHeight="1">
      <c r="A15" s="1"/>
      <c r="B15" s="5"/>
      <c r="C15" s="5"/>
      <c r="D15" s="251"/>
      <c r="E15" s="252"/>
      <c r="F15" s="8"/>
      <c r="G15" s="254"/>
      <c r="H15" s="254"/>
      <c r="I15" s="258"/>
      <c r="J15" s="259"/>
      <c r="K15" s="260"/>
      <c r="L15" s="9"/>
    </row>
    <row r="16" spans="1:12" ht="18" customHeight="1">
      <c r="A16" s="1"/>
      <c r="B16" s="25"/>
      <c r="C16" s="2"/>
      <c r="D16" s="249"/>
      <c r="E16" s="250"/>
      <c r="F16" s="12"/>
      <c r="G16" s="253"/>
      <c r="H16" s="253"/>
      <c r="I16" s="255"/>
      <c r="J16" s="256"/>
      <c r="K16" s="257"/>
      <c r="L16" s="9"/>
    </row>
    <row r="17" spans="1:12" ht="18" customHeight="1">
      <c r="A17" s="1"/>
      <c r="B17" s="11"/>
      <c r="C17" s="5"/>
      <c r="D17" s="251"/>
      <c r="E17" s="252"/>
      <c r="F17" s="8"/>
      <c r="G17" s="254"/>
      <c r="H17" s="254"/>
      <c r="I17" s="258"/>
      <c r="J17" s="259"/>
      <c r="K17" s="260"/>
      <c r="L17" s="9"/>
    </row>
    <row r="18" spans="1:12" ht="18" customHeight="1">
      <c r="A18" s="1"/>
      <c r="B18" s="26"/>
      <c r="C18" s="2"/>
      <c r="D18" s="249"/>
      <c r="E18" s="250"/>
      <c r="F18" s="12"/>
      <c r="G18" s="253"/>
      <c r="H18" s="253"/>
      <c r="I18" s="255"/>
      <c r="J18" s="256"/>
      <c r="K18" s="257"/>
      <c r="L18" s="9"/>
    </row>
    <row r="19" spans="1:12" ht="18" customHeight="1">
      <c r="A19" s="1"/>
      <c r="B19" s="5"/>
      <c r="C19" s="5"/>
      <c r="D19" s="251"/>
      <c r="E19" s="252"/>
      <c r="F19" s="8"/>
      <c r="G19" s="254"/>
      <c r="H19" s="254"/>
      <c r="I19" s="258"/>
      <c r="J19" s="259"/>
      <c r="K19" s="260"/>
      <c r="L19" s="9"/>
    </row>
    <row r="20" spans="1:12" ht="18" customHeight="1">
      <c r="A20" s="1"/>
      <c r="B20" s="2"/>
      <c r="C20" s="2"/>
      <c r="D20" s="249"/>
      <c r="E20" s="250"/>
      <c r="F20" s="12"/>
      <c r="G20" s="253"/>
      <c r="H20" s="253"/>
      <c r="I20" s="255"/>
      <c r="J20" s="256"/>
      <c r="K20" s="257"/>
      <c r="L20" s="9"/>
    </row>
    <row r="21" spans="1:12" ht="18" customHeight="1">
      <c r="A21" s="1"/>
      <c r="B21" s="5"/>
      <c r="C21" s="5"/>
      <c r="D21" s="251"/>
      <c r="E21" s="252"/>
      <c r="F21" s="8"/>
      <c r="G21" s="254"/>
      <c r="H21" s="254"/>
      <c r="I21" s="258"/>
      <c r="J21" s="259"/>
      <c r="K21" s="260"/>
      <c r="L21" s="9"/>
    </row>
    <row r="22" spans="1:12" ht="18" customHeight="1">
      <c r="A22" s="1"/>
      <c r="B22" s="2"/>
      <c r="C22" s="2"/>
      <c r="D22" s="249"/>
      <c r="E22" s="250"/>
      <c r="F22" s="12"/>
      <c r="G22" s="253"/>
      <c r="H22" s="253"/>
      <c r="I22" s="255"/>
      <c r="J22" s="256"/>
      <c r="K22" s="257"/>
      <c r="L22" s="9"/>
    </row>
    <row r="23" spans="1:12" ht="18" customHeight="1">
      <c r="A23" s="1"/>
      <c r="B23" s="5"/>
      <c r="C23" s="5"/>
      <c r="D23" s="251"/>
      <c r="E23" s="252"/>
      <c r="F23" s="8"/>
      <c r="G23" s="254"/>
      <c r="H23" s="254"/>
      <c r="I23" s="258"/>
      <c r="J23" s="259"/>
      <c r="K23" s="260"/>
      <c r="L23" s="9"/>
    </row>
    <row r="24" spans="1:12" ht="18" customHeight="1">
      <c r="A24" s="1"/>
      <c r="B24" s="2"/>
      <c r="C24" s="2"/>
      <c r="D24" s="249"/>
      <c r="E24" s="250"/>
      <c r="F24" s="12"/>
      <c r="G24" s="253"/>
      <c r="H24" s="253"/>
      <c r="I24" s="255"/>
      <c r="J24" s="256"/>
      <c r="K24" s="257"/>
      <c r="L24" s="9"/>
    </row>
    <row r="25" spans="1:12" ht="18" customHeight="1">
      <c r="A25" s="1"/>
      <c r="B25" s="5"/>
      <c r="C25" s="5"/>
      <c r="D25" s="251"/>
      <c r="E25" s="252"/>
      <c r="F25" s="8"/>
      <c r="G25" s="254"/>
      <c r="H25" s="254"/>
      <c r="I25" s="258"/>
      <c r="J25" s="259"/>
      <c r="K25" s="260"/>
      <c r="L25" s="9"/>
    </row>
    <row r="26" spans="1:12" ht="18" customHeight="1">
      <c r="A26" s="1"/>
      <c r="B26" s="2"/>
      <c r="C26" s="2"/>
      <c r="D26" s="249"/>
      <c r="E26" s="250"/>
      <c r="F26" s="12"/>
      <c r="G26" s="253"/>
      <c r="H26" s="253"/>
      <c r="I26" s="255"/>
      <c r="J26" s="256"/>
      <c r="K26" s="257"/>
      <c r="L26" s="9"/>
    </row>
    <row r="27" spans="1:12" ht="18" customHeight="1">
      <c r="A27" s="1"/>
      <c r="B27" s="5"/>
      <c r="C27" s="5"/>
      <c r="D27" s="251"/>
      <c r="E27" s="252"/>
      <c r="F27" s="8"/>
      <c r="G27" s="254"/>
      <c r="H27" s="254"/>
      <c r="I27" s="258"/>
      <c r="J27" s="259"/>
      <c r="K27" s="260"/>
      <c r="L27" s="9"/>
    </row>
    <row r="28" spans="1:12" ht="18" customHeight="1">
      <c r="A28" s="1"/>
      <c r="B28" s="2"/>
      <c r="C28" s="2"/>
      <c r="D28" s="249"/>
      <c r="E28" s="250"/>
      <c r="F28" s="12"/>
      <c r="G28" s="253"/>
      <c r="H28" s="253"/>
      <c r="I28" s="255"/>
      <c r="J28" s="256"/>
      <c r="K28" s="257"/>
      <c r="L28" s="9"/>
    </row>
    <row r="29" spans="1:12" ht="18" customHeight="1">
      <c r="A29" s="1"/>
      <c r="B29" s="5"/>
      <c r="C29" s="5"/>
      <c r="D29" s="251"/>
      <c r="E29" s="252"/>
      <c r="F29" s="8"/>
      <c r="G29" s="254"/>
      <c r="H29" s="254"/>
      <c r="I29" s="258"/>
      <c r="J29" s="259"/>
      <c r="K29" s="260"/>
      <c r="L29" s="9"/>
    </row>
    <row r="30" spans="1:12" ht="18" customHeight="1">
      <c r="A30" s="1"/>
      <c r="B30" s="2"/>
      <c r="C30" s="2" t="s">
        <v>34</v>
      </c>
      <c r="D30" s="249"/>
      <c r="E30" s="250"/>
      <c r="F30" s="12"/>
      <c r="G30" s="253"/>
      <c r="H30" s="253"/>
      <c r="I30" s="255"/>
      <c r="J30" s="256"/>
      <c r="K30" s="257"/>
      <c r="L30" s="9"/>
    </row>
    <row r="31" spans="1:12" ht="18" customHeight="1">
      <c r="A31" s="1"/>
      <c r="B31" s="5"/>
      <c r="C31" s="5"/>
      <c r="D31" s="251"/>
      <c r="E31" s="252"/>
      <c r="F31" s="10"/>
      <c r="G31" s="254"/>
      <c r="H31" s="254"/>
      <c r="I31" s="258"/>
      <c r="J31" s="259"/>
      <c r="K31" s="260"/>
      <c r="L31" s="9"/>
    </row>
    <row r="32" spans="1:12" ht="18" customHeight="1">
      <c r="A32" s="1"/>
      <c r="B32" s="1"/>
      <c r="C32" s="1"/>
      <c r="D32" s="34"/>
      <c r="E32" s="34"/>
      <c r="F32" s="14"/>
      <c r="G32" s="30"/>
      <c r="H32" s="30"/>
      <c r="I32" s="31"/>
      <c r="J32" s="31"/>
      <c r="K32" s="31"/>
      <c r="L32" s="1"/>
    </row>
    <row r="33" spans="1:12" ht="18" customHeight="1">
      <c r="A33" s="1"/>
      <c r="B33" s="1"/>
      <c r="C33" s="1"/>
      <c r="D33" s="35"/>
      <c r="E33" s="35"/>
      <c r="F33" s="1"/>
      <c r="G33" s="1"/>
      <c r="H33" s="1"/>
      <c r="I33" s="261"/>
      <c r="J33" s="261"/>
      <c r="K33" s="261"/>
      <c r="L33" s="1"/>
    </row>
    <row r="34" spans="1:12" ht="18" customHeight="1">
      <c r="A34" s="1"/>
      <c r="B34" s="2"/>
      <c r="C34" s="2"/>
      <c r="D34" s="249"/>
      <c r="E34" s="250"/>
      <c r="F34" s="2"/>
      <c r="G34" s="253"/>
      <c r="H34" s="253"/>
      <c r="I34" s="262"/>
      <c r="J34" s="263"/>
      <c r="K34" s="264"/>
      <c r="L34" s="1"/>
    </row>
    <row r="35" spans="1:12" ht="18" customHeight="1">
      <c r="A35" s="1"/>
      <c r="B35" s="5"/>
      <c r="C35" s="5"/>
      <c r="D35" s="251"/>
      <c r="E35" s="252"/>
      <c r="F35" s="11"/>
      <c r="G35" s="254"/>
      <c r="H35" s="254"/>
      <c r="I35" s="265"/>
      <c r="J35" s="266"/>
      <c r="K35" s="267"/>
      <c r="L35" s="1"/>
    </row>
    <row r="36" spans="1:12" ht="18" customHeight="1">
      <c r="A36" s="1"/>
      <c r="B36" s="26" t="s">
        <v>21</v>
      </c>
      <c r="C36" s="2" t="s">
        <v>27</v>
      </c>
      <c r="D36" s="249">
        <v>1</v>
      </c>
      <c r="E36" s="250"/>
      <c r="F36" s="2"/>
      <c r="G36" s="253"/>
      <c r="H36" s="253"/>
      <c r="I36" s="268"/>
      <c r="J36" s="269"/>
      <c r="K36" s="270"/>
      <c r="L36" s="1"/>
    </row>
    <row r="37" spans="1:12" ht="18" customHeight="1">
      <c r="A37" s="1"/>
      <c r="B37" s="16"/>
      <c r="C37" s="5"/>
      <c r="D37" s="251"/>
      <c r="E37" s="252"/>
      <c r="F37" s="11" t="s">
        <v>8</v>
      </c>
      <c r="G37" s="254"/>
      <c r="H37" s="254"/>
      <c r="I37" s="271"/>
      <c r="J37" s="272"/>
      <c r="K37" s="273"/>
      <c r="L37" s="1"/>
    </row>
    <row r="38" spans="1:12" ht="18" customHeight="1">
      <c r="A38" s="1"/>
      <c r="B38" s="26" t="s">
        <v>23</v>
      </c>
      <c r="C38" s="9" t="s">
        <v>234</v>
      </c>
      <c r="D38" s="249">
        <v>1</v>
      </c>
      <c r="E38" s="250"/>
      <c r="F38" s="2"/>
      <c r="G38" s="253"/>
      <c r="H38" s="253"/>
      <c r="I38" s="274"/>
      <c r="J38" s="275"/>
      <c r="K38" s="82"/>
      <c r="L38" s="9"/>
    </row>
    <row r="39" spans="1:12" ht="18" customHeight="1">
      <c r="A39" s="1"/>
      <c r="B39" s="11"/>
      <c r="C39" s="5"/>
      <c r="D39" s="251"/>
      <c r="E39" s="252"/>
      <c r="F39" s="11" t="s">
        <v>8</v>
      </c>
      <c r="G39" s="254"/>
      <c r="H39" s="254"/>
      <c r="I39" s="83"/>
      <c r="J39" s="84"/>
      <c r="K39" s="85"/>
      <c r="L39" s="9"/>
    </row>
    <row r="40" spans="1:12" ht="18" customHeight="1">
      <c r="A40" s="1"/>
      <c r="B40" s="26" t="s">
        <v>235</v>
      </c>
      <c r="C40" s="2" t="s">
        <v>37</v>
      </c>
      <c r="D40" s="249">
        <v>1</v>
      </c>
      <c r="E40" s="250"/>
      <c r="F40" s="2"/>
      <c r="G40" s="253"/>
      <c r="H40" s="253"/>
      <c r="I40" s="268"/>
      <c r="J40" s="269"/>
      <c r="K40" s="270"/>
      <c r="L40" s="1"/>
    </row>
    <row r="41" spans="1:12" ht="18" customHeight="1">
      <c r="A41" s="1"/>
      <c r="B41" s="11"/>
      <c r="C41" s="5"/>
      <c r="D41" s="251"/>
      <c r="E41" s="252"/>
      <c r="F41" s="11" t="s">
        <v>8</v>
      </c>
      <c r="G41" s="254"/>
      <c r="H41" s="254"/>
      <c r="I41" s="271"/>
      <c r="J41" s="272"/>
      <c r="K41" s="273"/>
      <c r="L41" s="1"/>
    </row>
    <row r="42" spans="1:12" ht="18" customHeight="1">
      <c r="A42" s="1"/>
      <c r="B42" s="26" t="s">
        <v>236</v>
      </c>
      <c r="C42" s="9" t="s">
        <v>237</v>
      </c>
      <c r="D42" s="249">
        <v>1</v>
      </c>
      <c r="E42" s="250"/>
      <c r="F42" s="2"/>
      <c r="G42" s="253"/>
      <c r="H42" s="253"/>
      <c r="I42" s="275"/>
      <c r="J42" s="275"/>
      <c r="K42" s="82"/>
      <c r="L42" s="1"/>
    </row>
    <row r="43" spans="1:12" ht="18" customHeight="1">
      <c r="A43" s="1"/>
      <c r="B43" s="37"/>
      <c r="C43" s="9"/>
      <c r="D43" s="276"/>
      <c r="E43" s="277"/>
      <c r="F43" s="37" t="s">
        <v>8</v>
      </c>
      <c r="G43" s="278"/>
      <c r="H43" s="254"/>
      <c r="I43" s="86"/>
      <c r="J43" s="87"/>
      <c r="K43" s="88"/>
      <c r="L43" s="1"/>
    </row>
    <row r="44" spans="1:12" ht="18" customHeight="1">
      <c r="A44" s="1"/>
      <c r="B44" s="26" t="s">
        <v>9</v>
      </c>
      <c r="C44" s="2" t="s">
        <v>31</v>
      </c>
      <c r="D44" s="249">
        <v>1</v>
      </c>
      <c r="E44" s="250"/>
      <c r="F44" s="2"/>
      <c r="G44" s="253"/>
      <c r="H44" s="278"/>
      <c r="I44" s="268"/>
      <c r="J44" s="269"/>
      <c r="K44" s="270"/>
      <c r="L44" s="9"/>
    </row>
    <row r="45" spans="1:12" ht="18" customHeight="1">
      <c r="A45" s="1"/>
      <c r="B45" s="11"/>
      <c r="C45" s="9"/>
      <c r="D45" s="251"/>
      <c r="E45" s="252"/>
      <c r="F45" s="11" t="s">
        <v>8</v>
      </c>
      <c r="G45" s="254"/>
      <c r="H45" s="254"/>
      <c r="I45" s="271"/>
      <c r="J45" s="272"/>
      <c r="K45" s="273"/>
      <c r="L45" s="9"/>
    </row>
    <row r="46" spans="1:12" ht="18" customHeight="1">
      <c r="A46" s="1"/>
      <c r="B46" s="2"/>
      <c r="C46" s="2" t="s">
        <v>17</v>
      </c>
      <c r="D46" s="249">
        <v>1</v>
      </c>
      <c r="E46" s="250"/>
      <c r="F46" s="2"/>
      <c r="G46" s="253"/>
      <c r="H46" s="253"/>
      <c r="I46" s="268"/>
      <c r="J46" s="269"/>
      <c r="K46" s="270"/>
      <c r="L46" s="1"/>
    </row>
    <row r="47" spans="1:12" ht="18" customHeight="1">
      <c r="A47" s="1"/>
      <c r="B47" s="5"/>
      <c r="C47" s="5"/>
      <c r="D47" s="251"/>
      <c r="E47" s="252"/>
      <c r="F47" s="11" t="s">
        <v>8</v>
      </c>
      <c r="G47" s="254"/>
      <c r="H47" s="254"/>
      <c r="I47" s="271"/>
      <c r="J47" s="272"/>
      <c r="K47" s="273"/>
      <c r="L47" s="1"/>
    </row>
    <row r="48" spans="1:12" ht="18" customHeight="1">
      <c r="A48" s="1"/>
      <c r="B48" s="37" t="s">
        <v>24</v>
      </c>
      <c r="C48" s="4" t="s">
        <v>26</v>
      </c>
      <c r="D48" s="276">
        <v>1</v>
      </c>
      <c r="E48" s="277"/>
      <c r="F48" s="4"/>
      <c r="G48" s="278"/>
      <c r="H48" s="278"/>
      <c r="I48" s="285"/>
      <c r="J48" s="285"/>
      <c r="K48" s="89"/>
      <c r="L48" s="1"/>
    </row>
    <row r="49" spans="1:12" ht="18" customHeight="1">
      <c r="A49" s="1"/>
      <c r="B49" s="11"/>
      <c r="C49" s="9"/>
      <c r="D49" s="251"/>
      <c r="E49" s="252"/>
      <c r="F49" s="11" t="s">
        <v>8</v>
      </c>
      <c r="G49" s="254"/>
      <c r="H49" s="254"/>
      <c r="I49" s="90"/>
      <c r="J49" s="87"/>
      <c r="K49" s="85"/>
      <c r="L49" s="1"/>
    </row>
    <row r="50" spans="1:12" ht="18" customHeight="1">
      <c r="A50" s="1"/>
      <c r="B50" s="15"/>
      <c r="C50" s="2" t="s">
        <v>18</v>
      </c>
      <c r="D50" s="249">
        <v>1</v>
      </c>
      <c r="E50" s="250"/>
      <c r="F50" s="2"/>
      <c r="G50" s="253"/>
      <c r="H50" s="279"/>
      <c r="I50" s="91"/>
      <c r="J50" s="92"/>
      <c r="K50" s="93"/>
      <c r="L50" s="1"/>
    </row>
    <row r="51" spans="1:12" ht="18" customHeight="1">
      <c r="A51" s="1"/>
      <c r="B51" s="16"/>
      <c r="C51" s="9"/>
      <c r="D51" s="251"/>
      <c r="E51" s="252"/>
      <c r="F51" s="11" t="s">
        <v>8</v>
      </c>
      <c r="G51" s="254"/>
      <c r="H51" s="279"/>
      <c r="I51" s="94"/>
      <c r="J51" s="280"/>
      <c r="K51" s="281"/>
      <c r="L51" s="9"/>
    </row>
    <row r="52" spans="1:12" ht="18" customHeight="1">
      <c r="A52" s="1"/>
      <c r="B52" s="26"/>
      <c r="C52" s="2"/>
      <c r="D52" s="249"/>
      <c r="E52" s="250"/>
      <c r="F52" s="2"/>
      <c r="G52" s="253"/>
      <c r="H52" s="279"/>
      <c r="I52" s="95"/>
      <c r="J52" s="96"/>
      <c r="K52" s="97"/>
      <c r="L52" s="1"/>
    </row>
    <row r="53" spans="1:12" ht="18" customHeight="1">
      <c r="A53" s="1"/>
      <c r="B53" s="5"/>
      <c r="C53" s="9"/>
      <c r="D53" s="251"/>
      <c r="E53" s="252"/>
      <c r="F53" s="11"/>
      <c r="G53" s="254"/>
      <c r="H53" s="279"/>
      <c r="I53" s="282"/>
      <c r="J53" s="283"/>
      <c r="K53" s="284"/>
      <c r="L53" s="1"/>
    </row>
    <row r="54" spans="1:12" ht="18" customHeight="1">
      <c r="A54" s="1"/>
      <c r="B54" s="2"/>
      <c r="C54" s="2" t="s">
        <v>25</v>
      </c>
      <c r="D54" s="249">
        <v>1</v>
      </c>
      <c r="E54" s="250"/>
      <c r="F54" s="2"/>
      <c r="G54" s="253"/>
      <c r="H54" s="279"/>
      <c r="I54" s="286"/>
      <c r="J54" s="287"/>
      <c r="K54" s="98"/>
      <c r="L54" s="1"/>
    </row>
    <row r="55" spans="1:12" ht="18" customHeight="1">
      <c r="A55" s="1"/>
      <c r="B55" s="5"/>
      <c r="C55" s="9"/>
      <c r="D55" s="251"/>
      <c r="E55" s="252"/>
      <c r="F55" s="11" t="s">
        <v>8</v>
      </c>
      <c r="G55" s="254"/>
      <c r="H55" s="279"/>
      <c r="I55" s="83"/>
      <c r="J55" s="84"/>
      <c r="K55" s="85"/>
      <c r="L55" s="1"/>
    </row>
    <row r="56" spans="1:12" ht="18" customHeight="1">
      <c r="A56" s="1"/>
      <c r="B56" s="2"/>
      <c r="C56" s="2" t="s">
        <v>19</v>
      </c>
      <c r="D56" s="249">
        <v>1</v>
      </c>
      <c r="E56" s="250"/>
      <c r="F56" s="2"/>
      <c r="G56" s="253"/>
      <c r="H56" s="288"/>
      <c r="I56" s="268"/>
      <c r="J56" s="269"/>
      <c r="K56" s="270"/>
      <c r="L56" s="9"/>
    </row>
    <row r="57" spans="1:12" ht="18" customHeight="1">
      <c r="A57" s="1"/>
      <c r="B57" s="5"/>
      <c r="C57" s="38"/>
      <c r="D57" s="251"/>
      <c r="E57" s="252"/>
      <c r="F57" s="11" t="s">
        <v>8</v>
      </c>
      <c r="G57" s="254"/>
      <c r="H57" s="289"/>
      <c r="I57" s="271"/>
      <c r="J57" s="272"/>
      <c r="K57" s="273"/>
      <c r="L57" s="9"/>
    </row>
    <row r="58" spans="1:12" ht="18" customHeight="1"/>
    <row r="59" spans="1:12" ht="18" customHeight="1"/>
  </sheetData>
  <mergeCells count="121">
    <mergeCell ref="D54:E55"/>
    <mergeCell ref="G54:G55"/>
    <mergeCell ref="H54:H55"/>
    <mergeCell ref="I54:J54"/>
    <mergeCell ref="D56:E57"/>
    <mergeCell ref="G56:G57"/>
    <mergeCell ref="H56:H57"/>
    <mergeCell ref="I56:K56"/>
    <mergeCell ref="I57:K57"/>
    <mergeCell ref="D52:E53"/>
    <mergeCell ref="G52:G53"/>
    <mergeCell ref="H52:H53"/>
    <mergeCell ref="I53:K53"/>
    <mergeCell ref="D46:E47"/>
    <mergeCell ref="G46:G47"/>
    <mergeCell ref="H46:H47"/>
    <mergeCell ref="I46:K46"/>
    <mergeCell ref="I47:K47"/>
    <mergeCell ref="D48:E49"/>
    <mergeCell ref="G48:G49"/>
    <mergeCell ref="H48:H49"/>
    <mergeCell ref="I48:J48"/>
    <mergeCell ref="D44:E45"/>
    <mergeCell ref="G44:G45"/>
    <mergeCell ref="H44:H45"/>
    <mergeCell ref="I44:K44"/>
    <mergeCell ref="I45:K45"/>
    <mergeCell ref="D50:E51"/>
    <mergeCell ref="G50:G51"/>
    <mergeCell ref="H50:H51"/>
    <mergeCell ref="J51:K51"/>
    <mergeCell ref="D40:E41"/>
    <mergeCell ref="G40:G41"/>
    <mergeCell ref="H40:H41"/>
    <mergeCell ref="I40:K40"/>
    <mergeCell ref="I41:K41"/>
    <mergeCell ref="D42:E43"/>
    <mergeCell ref="G42:G43"/>
    <mergeCell ref="H42:H43"/>
    <mergeCell ref="I42:J42"/>
    <mergeCell ref="D36:E37"/>
    <mergeCell ref="G36:G37"/>
    <mergeCell ref="H36:H37"/>
    <mergeCell ref="I36:K36"/>
    <mergeCell ref="I37:K37"/>
    <mergeCell ref="D38:E39"/>
    <mergeCell ref="G38:G39"/>
    <mergeCell ref="H38:H39"/>
    <mergeCell ref="I38:J38"/>
    <mergeCell ref="D26:E27"/>
    <mergeCell ref="G26:G27"/>
    <mergeCell ref="H26:H27"/>
    <mergeCell ref="I26:K26"/>
    <mergeCell ref="I27:K27"/>
    <mergeCell ref="I33:K33"/>
    <mergeCell ref="D34:E35"/>
    <mergeCell ref="G34:G35"/>
    <mergeCell ref="H34:H35"/>
    <mergeCell ref="I34:K34"/>
    <mergeCell ref="I35:K35"/>
    <mergeCell ref="D28:E29"/>
    <mergeCell ref="G28:G29"/>
    <mergeCell ref="H28:H29"/>
    <mergeCell ref="I28:K28"/>
    <mergeCell ref="I29:K29"/>
    <mergeCell ref="D30:E31"/>
    <mergeCell ref="G30:G31"/>
    <mergeCell ref="H30:H31"/>
    <mergeCell ref="I30:K30"/>
    <mergeCell ref="I31:K31"/>
    <mergeCell ref="D22:E23"/>
    <mergeCell ref="G22:G23"/>
    <mergeCell ref="H22:H23"/>
    <mergeCell ref="I22:K22"/>
    <mergeCell ref="I23:K23"/>
    <mergeCell ref="D24:E25"/>
    <mergeCell ref="G24:G25"/>
    <mergeCell ref="H24:H25"/>
    <mergeCell ref="I24:K24"/>
    <mergeCell ref="I25:K25"/>
    <mergeCell ref="D18:E19"/>
    <mergeCell ref="G18:G19"/>
    <mergeCell ref="H18:H19"/>
    <mergeCell ref="I18:K18"/>
    <mergeCell ref="I19:K19"/>
    <mergeCell ref="D20:E21"/>
    <mergeCell ref="G20:G21"/>
    <mergeCell ref="H20:H21"/>
    <mergeCell ref="I20:K20"/>
    <mergeCell ref="I21:K21"/>
    <mergeCell ref="D14:E15"/>
    <mergeCell ref="G14:G15"/>
    <mergeCell ref="H14:H15"/>
    <mergeCell ref="I14:K14"/>
    <mergeCell ref="I15:K15"/>
    <mergeCell ref="D16:E17"/>
    <mergeCell ref="G16:G17"/>
    <mergeCell ref="H16:H17"/>
    <mergeCell ref="I16:K16"/>
    <mergeCell ref="I17:K17"/>
    <mergeCell ref="D10:E11"/>
    <mergeCell ref="G10:G11"/>
    <mergeCell ref="H10:H11"/>
    <mergeCell ref="I10:K10"/>
    <mergeCell ref="I11:K11"/>
    <mergeCell ref="D12:E13"/>
    <mergeCell ref="G12:G13"/>
    <mergeCell ref="H12:H13"/>
    <mergeCell ref="I12:K12"/>
    <mergeCell ref="I13:K13"/>
    <mergeCell ref="B3:K3"/>
    <mergeCell ref="C5:C7"/>
    <mergeCell ref="D5:E7"/>
    <mergeCell ref="G5:G6"/>
    <mergeCell ref="H5:H6"/>
    <mergeCell ref="I5:K7"/>
    <mergeCell ref="C8:E9"/>
    <mergeCell ref="G8:G9"/>
    <mergeCell ref="H8:H9"/>
    <mergeCell ref="I8:K8"/>
    <mergeCell ref="I9:K9"/>
  </mergeCells>
  <phoneticPr fontId="3"/>
  <dataValidations count="3">
    <dataValidation type="list" allowBlank="1" showInputMessage="1" showErrorMessage="1" sqref="B40 EX40 OT40 YP40 AIL40 ASH40 BCD40 BLZ40 BVV40 CFR40 CPN40 CZJ40 DJF40 DTB40 ECX40 EMT40 EWP40 FGL40 FQH40 GAD40 GJZ40 GTV40 HDR40 HNN40 HXJ40 IHF40 IRB40 JAX40 JKT40 JUP40 KEL40 KOH40 KYD40 LHZ40 LRV40 MBR40 MLN40 MVJ40 NFF40 NPB40 NYX40 OIT40 OSP40 PCL40 PMH40 PWD40 QFZ40 QPV40 QZR40 RJN40 RTJ40 SDF40 SNB40 SWX40 TGT40 TQP40 UAL40 UKH40 UUD40 VDZ40 VNV40 VXR40 WHN40 WRJ40 B65205 EX65205 OT65205 YP65205 AIL65205 ASH65205 BCD65205 BLZ65205 BVV65205 CFR65205 CPN65205 CZJ65205 DJF65205 DTB65205 ECX65205 EMT65205 EWP65205 FGL65205 FQH65205 GAD65205 GJZ65205 GTV65205 HDR65205 HNN65205 HXJ65205 IHF65205 IRB65205 JAX65205 JKT65205 JUP65205 KEL65205 KOH65205 KYD65205 LHZ65205 LRV65205 MBR65205 MLN65205 MVJ65205 NFF65205 NPB65205 NYX65205 OIT65205 OSP65205 PCL65205 PMH65205 PWD65205 QFZ65205 QPV65205 QZR65205 RJN65205 RTJ65205 SDF65205 SNB65205 SWX65205 TGT65205 TQP65205 UAL65205 UKH65205 UUD65205 VDZ65205 VNV65205 VXR65205 WHN65205 WRJ65205 B130741 EX130741 OT130741 YP130741 AIL130741 ASH130741 BCD130741 BLZ130741 BVV130741 CFR130741 CPN130741 CZJ130741 DJF130741 DTB130741 ECX130741 EMT130741 EWP130741 FGL130741 FQH130741 GAD130741 GJZ130741 GTV130741 HDR130741 HNN130741 HXJ130741 IHF130741 IRB130741 JAX130741 JKT130741 JUP130741 KEL130741 KOH130741 KYD130741 LHZ130741 LRV130741 MBR130741 MLN130741 MVJ130741 NFF130741 NPB130741 NYX130741 OIT130741 OSP130741 PCL130741 PMH130741 PWD130741 QFZ130741 QPV130741 QZR130741 RJN130741 RTJ130741 SDF130741 SNB130741 SWX130741 TGT130741 TQP130741 UAL130741 UKH130741 UUD130741 VDZ130741 VNV130741 VXR130741 WHN130741 WRJ130741 B196277 EX196277 OT196277 YP196277 AIL196277 ASH196277 BCD196277 BLZ196277 BVV196277 CFR196277 CPN196277 CZJ196277 DJF196277 DTB196277 ECX196277 EMT196277 EWP196277 FGL196277 FQH196277 GAD196277 GJZ196277 GTV196277 HDR196277 HNN196277 HXJ196277 IHF196277 IRB196277 JAX196277 JKT196277 JUP196277 KEL196277 KOH196277 KYD196277 LHZ196277 LRV196277 MBR196277 MLN196277 MVJ196277 NFF196277 NPB196277 NYX196277 OIT196277 OSP196277 PCL196277 PMH196277 PWD196277 QFZ196277 QPV196277 QZR196277 RJN196277 RTJ196277 SDF196277 SNB196277 SWX196277 TGT196277 TQP196277 UAL196277 UKH196277 UUD196277 VDZ196277 VNV196277 VXR196277 WHN196277 WRJ196277 B261813 EX261813 OT261813 YP261813 AIL261813 ASH261813 BCD261813 BLZ261813 BVV261813 CFR261813 CPN261813 CZJ261813 DJF261813 DTB261813 ECX261813 EMT261813 EWP261813 FGL261813 FQH261813 GAD261813 GJZ261813 GTV261813 HDR261813 HNN261813 HXJ261813 IHF261813 IRB261813 JAX261813 JKT261813 JUP261813 KEL261813 KOH261813 KYD261813 LHZ261813 LRV261813 MBR261813 MLN261813 MVJ261813 NFF261813 NPB261813 NYX261813 OIT261813 OSP261813 PCL261813 PMH261813 PWD261813 QFZ261813 QPV261813 QZR261813 RJN261813 RTJ261813 SDF261813 SNB261813 SWX261813 TGT261813 TQP261813 UAL261813 UKH261813 UUD261813 VDZ261813 VNV261813 VXR261813 WHN261813 WRJ261813 B327349 EX327349 OT327349 YP327349 AIL327349 ASH327349 BCD327349 BLZ327349 BVV327349 CFR327349 CPN327349 CZJ327349 DJF327349 DTB327349 ECX327349 EMT327349 EWP327349 FGL327349 FQH327349 GAD327349 GJZ327349 GTV327349 HDR327349 HNN327349 HXJ327349 IHF327349 IRB327349 JAX327349 JKT327349 JUP327349 KEL327349 KOH327349 KYD327349 LHZ327349 LRV327349 MBR327349 MLN327349 MVJ327349 NFF327349 NPB327349 NYX327349 OIT327349 OSP327349 PCL327349 PMH327349 PWD327349 QFZ327349 QPV327349 QZR327349 RJN327349 RTJ327349 SDF327349 SNB327349 SWX327349 TGT327349 TQP327349 UAL327349 UKH327349 UUD327349 VDZ327349 VNV327349 VXR327349 WHN327349 WRJ327349 B392885 EX392885 OT392885 YP392885 AIL392885 ASH392885 BCD392885 BLZ392885 BVV392885 CFR392885 CPN392885 CZJ392885 DJF392885 DTB392885 ECX392885 EMT392885 EWP392885 FGL392885 FQH392885 GAD392885 GJZ392885 GTV392885 HDR392885 HNN392885 HXJ392885 IHF392885 IRB392885 JAX392885 JKT392885 JUP392885 KEL392885 KOH392885 KYD392885 LHZ392885 LRV392885 MBR392885 MLN392885 MVJ392885 NFF392885 NPB392885 NYX392885 OIT392885 OSP392885 PCL392885 PMH392885 PWD392885 QFZ392885 QPV392885 QZR392885 RJN392885 RTJ392885 SDF392885 SNB392885 SWX392885 TGT392885 TQP392885 UAL392885 UKH392885 UUD392885 VDZ392885 VNV392885 VXR392885 WHN392885 WRJ392885 B458421 EX458421 OT458421 YP458421 AIL458421 ASH458421 BCD458421 BLZ458421 BVV458421 CFR458421 CPN458421 CZJ458421 DJF458421 DTB458421 ECX458421 EMT458421 EWP458421 FGL458421 FQH458421 GAD458421 GJZ458421 GTV458421 HDR458421 HNN458421 HXJ458421 IHF458421 IRB458421 JAX458421 JKT458421 JUP458421 KEL458421 KOH458421 KYD458421 LHZ458421 LRV458421 MBR458421 MLN458421 MVJ458421 NFF458421 NPB458421 NYX458421 OIT458421 OSP458421 PCL458421 PMH458421 PWD458421 QFZ458421 QPV458421 QZR458421 RJN458421 RTJ458421 SDF458421 SNB458421 SWX458421 TGT458421 TQP458421 UAL458421 UKH458421 UUD458421 VDZ458421 VNV458421 VXR458421 WHN458421 WRJ458421 B523957 EX523957 OT523957 YP523957 AIL523957 ASH523957 BCD523957 BLZ523957 BVV523957 CFR523957 CPN523957 CZJ523957 DJF523957 DTB523957 ECX523957 EMT523957 EWP523957 FGL523957 FQH523957 GAD523957 GJZ523957 GTV523957 HDR523957 HNN523957 HXJ523957 IHF523957 IRB523957 JAX523957 JKT523957 JUP523957 KEL523957 KOH523957 KYD523957 LHZ523957 LRV523957 MBR523957 MLN523957 MVJ523957 NFF523957 NPB523957 NYX523957 OIT523957 OSP523957 PCL523957 PMH523957 PWD523957 QFZ523957 QPV523957 QZR523957 RJN523957 RTJ523957 SDF523957 SNB523957 SWX523957 TGT523957 TQP523957 UAL523957 UKH523957 UUD523957 VDZ523957 VNV523957 VXR523957 WHN523957 WRJ523957 B589493 EX589493 OT589493 YP589493 AIL589493 ASH589493 BCD589493 BLZ589493 BVV589493 CFR589493 CPN589493 CZJ589493 DJF589493 DTB589493 ECX589493 EMT589493 EWP589493 FGL589493 FQH589493 GAD589493 GJZ589493 GTV589493 HDR589493 HNN589493 HXJ589493 IHF589493 IRB589493 JAX589493 JKT589493 JUP589493 KEL589493 KOH589493 KYD589493 LHZ589493 LRV589493 MBR589493 MLN589493 MVJ589493 NFF589493 NPB589493 NYX589493 OIT589493 OSP589493 PCL589493 PMH589493 PWD589493 QFZ589493 QPV589493 QZR589493 RJN589493 RTJ589493 SDF589493 SNB589493 SWX589493 TGT589493 TQP589493 UAL589493 UKH589493 UUD589493 VDZ589493 VNV589493 VXR589493 WHN589493 WRJ589493 B655029 EX655029 OT655029 YP655029 AIL655029 ASH655029 BCD655029 BLZ655029 BVV655029 CFR655029 CPN655029 CZJ655029 DJF655029 DTB655029 ECX655029 EMT655029 EWP655029 FGL655029 FQH655029 GAD655029 GJZ655029 GTV655029 HDR655029 HNN655029 HXJ655029 IHF655029 IRB655029 JAX655029 JKT655029 JUP655029 KEL655029 KOH655029 KYD655029 LHZ655029 LRV655029 MBR655029 MLN655029 MVJ655029 NFF655029 NPB655029 NYX655029 OIT655029 OSP655029 PCL655029 PMH655029 PWD655029 QFZ655029 QPV655029 QZR655029 RJN655029 RTJ655029 SDF655029 SNB655029 SWX655029 TGT655029 TQP655029 UAL655029 UKH655029 UUD655029 VDZ655029 VNV655029 VXR655029 WHN655029 WRJ655029 B720565 EX720565 OT720565 YP720565 AIL720565 ASH720565 BCD720565 BLZ720565 BVV720565 CFR720565 CPN720565 CZJ720565 DJF720565 DTB720565 ECX720565 EMT720565 EWP720565 FGL720565 FQH720565 GAD720565 GJZ720565 GTV720565 HDR720565 HNN720565 HXJ720565 IHF720565 IRB720565 JAX720565 JKT720565 JUP720565 KEL720565 KOH720565 KYD720565 LHZ720565 LRV720565 MBR720565 MLN720565 MVJ720565 NFF720565 NPB720565 NYX720565 OIT720565 OSP720565 PCL720565 PMH720565 PWD720565 QFZ720565 QPV720565 QZR720565 RJN720565 RTJ720565 SDF720565 SNB720565 SWX720565 TGT720565 TQP720565 UAL720565 UKH720565 UUD720565 VDZ720565 VNV720565 VXR720565 WHN720565 WRJ720565 B786101 EX786101 OT786101 YP786101 AIL786101 ASH786101 BCD786101 BLZ786101 BVV786101 CFR786101 CPN786101 CZJ786101 DJF786101 DTB786101 ECX786101 EMT786101 EWP786101 FGL786101 FQH786101 GAD786101 GJZ786101 GTV786101 HDR786101 HNN786101 HXJ786101 IHF786101 IRB786101 JAX786101 JKT786101 JUP786101 KEL786101 KOH786101 KYD786101 LHZ786101 LRV786101 MBR786101 MLN786101 MVJ786101 NFF786101 NPB786101 NYX786101 OIT786101 OSP786101 PCL786101 PMH786101 PWD786101 QFZ786101 QPV786101 QZR786101 RJN786101 RTJ786101 SDF786101 SNB786101 SWX786101 TGT786101 TQP786101 UAL786101 UKH786101 UUD786101 VDZ786101 VNV786101 VXR786101 WHN786101 WRJ786101 B851637 EX851637 OT851637 YP851637 AIL851637 ASH851637 BCD851637 BLZ851637 BVV851637 CFR851637 CPN851637 CZJ851637 DJF851637 DTB851637 ECX851637 EMT851637 EWP851637 FGL851637 FQH851637 GAD851637 GJZ851637 GTV851637 HDR851637 HNN851637 HXJ851637 IHF851637 IRB851637 JAX851637 JKT851637 JUP851637 KEL851637 KOH851637 KYD851637 LHZ851637 LRV851637 MBR851637 MLN851637 MVJ851637 NFF851637 NPB851637 NYX851637 OIT851637 OSP851637 PCL851637 PMH851637 PWD851637 QFZ851637 QPV851637 QZR851637 RJN851637 RTJ851637 SDF851637 SNB851637 SWX851637 TGT851637 TQP851637 UAL851637 UKH851637 UUD851637 VDZ851637 VNV851637 VXR851637 WHN851637 WRJ851637 B917173 EX917173 OT917173 YP917173 AIL917173 ASH917173 BCD917173 BLZ917173 BVV917173 CFR917173 CPN917173 CZJ917173 DJF917173 DTB917173 ECX917173 EMT917173 EWP917173 FGL917173 FQH917173 GAD917173 GJZ917173 GTV917173 HDR917173 HNN917173 HXJ917173 IHF917173 IRB917173 JAX917173 JKT917173 JUP917173 KEL917173 KOH917173 KYD917173 LHZ917173 LRV917173 MBR917173 MLN917173 MVJ917173 NFF917173 NPB917173 NYX917173 OIT917173 OSP917173 PCL917173 PMH917173 PWD917173 QFZ917173 QPV917173 QZR917173 RJN917173 RTJ917173 SDF917173 SNB917173 SWX917173 TGT917173 TQP917173 UAL917173 UKH917173 UUD917173 VDZ917173 VNV917173 VXR917173 WHN917173 WRJ917173 B982709 EX982709 OT982709 YP982709 AIL982709 ASH982709 BCD982709 BLZ982709 BVV982709 CFR982709 CPN982709 CZJ982709 DJF982709 DTB982709 ECX982709 EMT982709 EWP982709 FGL982709 FQH982709 GAD982709 GJZ982709 GTV982709 HDR982709 HNN982709 HXJ982709 IHF982709 IRB982709 JAX982709 JKT982709 JUP982709 KEL982709 KOH982709 KYD982709 LHZ982709 LRV982709 MBR982709 MLN982709 MVJ982709 NFF982709 NPB982709 NYX982709 OIT982709 OSP982709 PCL982709 PMH982709 PWD982709 QFZ982709 QPV982709 QZR982709 RJN982709 RTJ982709 SDF982709 SNB982709 SWX982709 TGT982709 TQP982709 UAL982709 UKH982709 UUD982709 VDZ982709 VNV982709 VXR982709 WHN982709 WRJ982709">
      <formula1>"B-4,B-2"</formula1>
    </dataValidation>
    <dataValidation type="list" allowBlank="1" showInputMessage="1" showErrorMessage="1" sqref="B42 EX42 OT42 YP42 AIL42 ASH42 BCD42 BLZ42 BVV42 CFR42 CPN42 CZJ42 DJF42 DTB42 ECX42 EMT42 EWP42 FGL42 FQH42 GAD42 GJZ42 GTV42 HDR42 HNN42 HXJ42 IHF42 IRB42 JAX42 JKT42 JUP42 KEL42 KOH42 KYD42 LHZ42 LRV42 MBR42 MLN42 MVJ42 NFF42 NPB42 NYX42 OIT42 OSP42 PCL42 PMH42 PWD42 QFZ42 QPV42 QZR42 RJN42 RTJ42 SDF42 SNB42 SWX42 TGT42 TQP42 UAL42 UKH42 UUD42 VDZ42 VNV42 VXR42 WHN42 WRJ42 B65207 EX65207 OT65207 YP65207 AIL65207 ASH65207 BCD65207 BLZ65207 BVV65207 CFR65207 CPN65207 CZJ65207 DJF65207 DTB65207 ECX65207 EMT65207 EWP65207 FGL65207 FQH65207 GAD65207 GJZ65207 GTV65207 HDR65207 HNN65207 HXJ65207 IHF65207 IRB65207 JAX65207 JKT65207 JUP65207 KEL65207 KOH65207 KYD65207 LHZ65207 LRV65207 MBR65207 MLN65207 MVJ65207 NFF65207 NPB65207 NYX65207 OIT65207 OSP65207 PCL65207 PMH65207 PWD65207 QFZ65207 QPV65207 QZR65207 RJN65207 RTJ65207 SDF65207 SNB65207 SWX65207 TGT65207 TQP65207 UAL65207 UKH65207 UUD65207 VDZ65207 VNV65207 VXR65207 WHN65207 WRJ65207 B130743 EX130743 OT130743 YP130743 AIL130743 ASH130743 BCD130743 BLZ130743 BVV130743 CFR130743 CPN130743 CZJ130743 DJF130743 DTB130743 ECX130743 EMT130743 EWP130743 FGL130743 FQH130743 GAD130743 GJZ130743 GTV130743 HDR130743 HNN130743 HXJ130743 IHF130743 IRB130743 JAX130743 JKT130743 JUP130743 KEL130743 KOH130743 KYD130743 LHZ130743 LRV130743 MBR130743 MLN130743 MVJ130743 NFF130743 NPB130743 NYX130743 OIT130743 OSP130743 PCL130743 PMH130743 PWD130743 QFZ130743 QPV130743 QZR130743 RJN130743 RTJ130743 SDF130743 SNB130743 SWX130743 TGT130743 TQP130743 UAL130743 UKH130743 UUD130743 VDZ130743 VNV130743 VXR130743 WHN130743 WRJ130743 B196279 EX196279 OT196279 YP196279 AIL196279 ASH196279 BCD196279 BLZ196279 BVV196279 CFR196279 CPN196279 CZJ196279 DJF196279 DTB196279 ECX196279 EMT196279 EWP196279 FGL196279 FQH196279 GAD196279 GJZ196279 GTV196279 HDR196279 HNN196279 HXJ196279 IHF196279 IRB196279 JAX196279 JKT196279 JUP196279 KEL196279 KOH196279 KYD196279 LHZ196279 LRV196279 MBR196279 MLN196279 MVJ196279 NFF196279 NPB196279 NYX196279 OIT196279 OSP196279 PCL196279 PMH196279 PWD196279 QFZ196279 QPV196279 QZR196279 RJN196279 RTJ196279 SDF196279 SNB196279 SWX196279 TGT196279 TQP196279 UAL196279 UKH196279 UUD196279 VDZ196279 VNV196279 VXR196279 WHN196279 WRJ196279 B261815 EX261815 OT261815 YP261815 AIL261815 ASH261815 BCD261815 BLZ261815 BVV261815 CFR261815 CPN261815 CZJ261815 DJF261815 DTB261815 ECX261815 EMT261815 EWP261815 FGL261815 FQH261815 GAD261815 GJZ261815 GTV261815 HDR261815 HNN261815 HXJ261815 IHF261815 IRB261815 JAX261815 JKT261815 JUP261815 KEL261815 KOH261815 KYD261815 LHZ261815 LRV261815 MBR261815 MLN261815 MVJ261815 NFF261815 NPB261815 NYX261815 OIT261815 OSP261815 PCL261815 PMH261815 PWD261815 QFZ261815 QPV261815 QZR261815 RJN261815 RTJ261815 SDF261815 SNB261815 SWX261815 TGT261815 TQP261815 UAL261815 UKH261815 UUD261815 VDZ261815 VNV261815 VXR261815 WHN261815 WRJ261815 B327351 EX327351 OT327351 YP327351 AIL327351 ASH327351 BCD327351 BLZ327351 BVV327351 CFR327351 CPN327351 CZJ327351 DJF327351 DTB327351 ECX327351 EMT327351 EWP327351 FGL327351 FQH327351 GAD327351 GJZ327351 GTV327351 HDR327351 HNN327351 HXJ327351 IHF327351 IRB327351 JAX327351 JKT327351 JUP327351 KEL327351 KOH327351 KYD327351 LHZ327351 LRV327351 MBR327351 MLN327351 MVJ327351 NFF327351 NPB327351 NYX327351 OIT327351 OSP327351 PCL327351 PMH327351 PWD327351 QFZ327351 QPV327351 QZR327351 RJN327351 RTJ327351 SDF327351 SNB327351 SWX327351 TGT327351 TQP327351 UAL327351 UKH327351 UUD327351 VDZ327351 VNV327351 VXR327351 WHN327351 WRJ327351 B392887 EX392887 OT392887 YP392887 AIL392887 ASH392887 BCD392887 BLZ392887 BVV392887 CFR392887 CPN392887 CZJ392887 DJF392887 DTB392887 ECX392887 EMT392887 EWP392887 FGL392887 FQH392887 GAD392887 GJZ392887 GTV392887 HDR392887 HNN392887 HXJ392887 IHF392887 IRB392887 JAX392887 JKT392887 JUP392887 KEL392887 KOH392887 KYD392887 LHZ392887 LRV392887 MBR392887 MLN392887 MVJ392887 NFF392887 NPB392887 NYX392887 OIT392887 OSP392887 PCL392887 PMH392887 PWD392887 QFZ392887 QPV392887 QZR392887 RJN392887 RTJ392887 SDF392887 SNB392887 SWX392887 TGT392887 TQP392887 UAL392887 UKH392887 UUD392887 VDZ392887 VNV392887 VXR392887 WHN392887 WRJ392887 B458423 EX458423 OT458423 YP458423 AIL458423 ASH458423 BCD458423 BLZ458423 BVV458423 CFR458423 CPN458423 CZJ458423 DJF458423 DTB458423 ECX458423 EMT458423 EWP458423 FGL458423 FQH458423 GAD458423 GJZ458423 GTV458423 HDR458423 HNN458423 HXJ458423 IHF458423 IRB458423 JAX458423 JKT458423 JUP458423 KEL458423 KOH458423 KYD458423 LHZ458423 LRV458423 MBR458423 MLN458423 MVJ458423 NFF458423 NPB458423 NYX458423 OIT458423 OSP458423 PCL458423 PMH458423 PWD458423 QFZ458423 QPV458423 QZR458423 RJN458423 RTJ458423 SDF458423 SNB458423 SWX458423 TGT458423 TQP458423 UAL458423 UKH458423 UUD458423 VDZ458423 VNV458423 VXR458423 WHN458423 WRJ458423 B523959 EX523959 OT523959 YP523959 AIL523959 ASH523959 BCD523959 BLZ523959 BVV523959 CFR523959 CPN523959 CZJ523959 DJF523959 DTB523959 ECX523959 EMT523959 EWP523959 FGL523959 FQH523959 GAD523959 GJZ523959 GTV523959 HDR523959 HNN523959 HXJ523959 IHF523959 IRB523959 JAX523959 JKT523959 JUP523959 KEL523959 KOH523959 KYD523959 LHZ523959 LRV523959 MBR523959 MLN523959 MVJ523959 NFF523959 NPB523959 NYX523959 OIT523959 OSP523959 PCL523959 PMH523959 PWD523959 QFZ523959 QPV523959 QZR523959 RJN523959 RTJ523959 SDF523959 SNB523959 SWX523959 TGT523959 TQP523959 UAL523959 UKH523959 UUD523959 VDZ523959 VNV523959 VXR523959 WHN523959 WRJ523959 B589495 EX589495 OT589495 YP589495 AIL589495 ASH589495 BCD589495 BLZ589495 BVV589495 CFR589495 CPN589495 CZJ589495 DJF589495 DTB589495 ECX589495 EMT589495 EWP589495 FGL589495 FQH589495 GAD589495 GJZ589495 GTV589495 HDR589495 HNN589495 HXJ589495 IHF589495 IRB589495 JAX589495 JKT589495 JUP589495 KEL589495 KOH589495 KYD589495 LHZ589495 LRV589495 MBR589495 MLN589495 MVJ589495 NFF589495 NPB589495 NYX589495 OIT589495 OSP589495 PCL589495 PMH589495 PWD589495 QFZ589495 QPV589495 QZR589495 RJN589495 RTJ589495 SDF589495 SNB589495 SWX589495 TGT589495 TQP589495 UAL589495 UKH589495 UUD589495 VDZ589495 VNV589495 VXR589495 WHN589495 WRJ589495 B655031 EX655031 OT655031 YP655031 AIL655031 ASH655031 BCD655031 BLZ655031 BVV655031 CFR655031 CPN655031 CZJ655031 DJF655031 DTB655031 ECX655031 EMT655031 EWP655031 FGL655031 FQH655031 GAD655031 GJZ655031 GTV655031 HDR655031 HNN655031 HXJ655031 IHF655031 IRB655031 JAX655031 JKT655031 JUP655031 KEL655031 KOH655031 KYD655031 LHZ655031 LRV655031 MBR655031 MLN655031 MVJ655031 NFF655031 NPB655031 NYX655031 OIT655031 OSP655031 PCL655031 PMH655031 PWD655031 QFZ655031 QPV655031 QZR655031 RJN655031 RTJ655031 SDF655031 SNB655031 SWX655031 TGT655031 TQP655031 UAL655031 UKH655031 UUD655031 VDZ655031 VNV655031 VXR655031 WHN655031 WRJ655031 B720567 EX720567 OT720567 YP720567 AIL720567 ASH720567 BCD720567 BLZ720567 BVV720567 CFR720567 CPN720567 CZJ720567 DJF720567 DTB720567 ECX720567 EMT720567 EWP720567 FGL720567 FQH720567 GAD720567 GJZ720567 GTV720567 HDR720567 HNN720567 HXJ720567 IHF720567 IRB720567 JAX720567 JKT720567 JUP720567 KEL720567 KOH720567 KYD720567 LHZ720567 LRV720567 MBR720567 MLN720567 MVJ720567 NFF720567 NPB720567 NYX720567 OIT720567 OSP720567 PCL720567 PMH720567 PWD720567 QFZ720567 QPV720567 QZR720567 RJN720567 RTJ720567 SDF720567 SNB720567 SWX720567 TGT720567 TQP720567 UAL720567 UKH720567 UUD720567 VDZ720567 VNV720567 VXR720567 WHN720567 WRJ720567 B786103 EX786103 OT786103 YP786103 AIL786103 ASH786103 BCD786103 BLZ786103 BVV786103 CFR786103 CPN786103 CZJ786103 DJF786103 DTB786103 ECX786103 EMT786103 EWP786103 FGL786103 FQH786103 GAD786103 GJZ786103 GTV786103 HDR786103 HNN786103 HXJ786103 IHF786103 IRB786103 JAX786103 JKT786103 JUP786103 KEL786103 KOH786103 KYD786103 LHZ786103 LRV786103 MBR786103 MLN786103 MVJ786103 NFF786103 NPB786103 NYX786103 OIT786103 OSP786103 PCL786103 PMH786103 PWD786103 QFZ786103 QPV786103 QZR786103 RJN786103 RTJ786103 SDF786103 SNB786103 SWX786103 TGT786103 TQP786103 UAL786103 UKH786103 UUD786103 VDZ786103 VNV786103 VXR786103 WHN786103 WRJ786103 B851639 EX851639 OT851639 YP851639 AIL851639 ASH851639 BCD851639 BLZ851639 BVV851639 CFR851639 CPN851639 CZJ851639 DJF851639 DTB851639 ECX851639 EMT851639 EWP851639 FGL851639 FQH851639 GAD851639 GJZ851639 GTV851639 HDR851639 HNN851639 HXJ851639 IHF851639 IRB851639 JAX851639 JKT851639 JUP851639 KEL851639 KOH851639 KYD851639 LHZ851639 LRV851639 MBR851639 MLN851639 MVJ851639 NFF851639 NPB851639 NYX851639 OIT851639 OSP851639 PCL851639 PMH851639 PWD851639 QFZ851639 QPV851639 QZR851639 RJN851639 RTJ851639 SDF851639 SNB851639 SWX851639 TGT851639 TQP851639 UAL851639 UKH851639 UUD851639 VDZ851639 VNV851639 VXR851639 WHN851639 WRJ851639 B917175 EX917175 OT917175 YP917175 AIL917175 ASH917175 BCD917175 BLZ917175 BVV917175 CFR917175 CPN917175 CZJ917175 DJF917175 DTB917175 ECX917175 EMT917175 EWP917175 FGL917175 FQH917175 GAD917175 GJZ917175 GTV917175 HDR917175 HNN917175 HXJ917175 IHF917175 IRB917175 JAX917175 JKT917175 JUP917175 KEL917175 KOH917175 KYD917175 LHZ917175 LRV917175 MBR917175 MLN917175 MVJ917175 NFF917175 NPB917175 NYX917175 OIT917175 OSP917175 PCL917175 PMH917175 PWD917175 QFZ917175 QPV917175 QZR917175 RJN917175 RTJ917175 SDF917175 SNB917175 SWX917175 TGT917175 TQP917175 UAL917175 UKH917175 UUD917175 VDZ917175 VNV917175 VXR917175 WHN917175 WRJ917175 B982711 EX982711 OT982711 YP982711 AIL982711 ASH982711 BCD982711 BLZ982711 BVV982711 CFR982711 CPN982711 CZJ982711 DJF982711 DTB982711 ECX982711 EMT982711 EWP982711 FGL982711 FQH982711 GAD982711 GJZ982711 GTV982711 HDR982711 HNN982711 HXJ982711 IHF982711 IRB982711 JAX982711 JKT982711 JUP982711 KEL982711 KOH982711 KYD982711 LHZ982711 LRV982711 MBR982711 MLN982711 MVJ982711 NFF982711 NPB982711 NYX982711 OIT982711 OSP982711 PCL982711 PMH982711 PWD982711 QFZ982711 QPV982711 QZR982711 RJN982711 RTJ982711 SDF982711 SNB982711 SWX982711 TGT982711 TQP982711 UAL982711 UKH982711 UUD982711 VDZ982711 VNV982711 VXR982711 WHN982711 WRJ982711">
      <formula1>"C,C-1"</formula1>
    </dataValidation>
    <dataValidation type="list" allowBlank="1" showInputMessage="1" showErrorMessage="1" sqref="B48 EX48 OT48 YP48 AIL48 ASH48 BCD48 BLZ48 BVV48 CFR48 CPN48 CZJ48 DJF48 DTB48 ECX48 EMT48 EWP48 FGL48 FQH48 GAD48 GJZ48 GTV48 HDR48 HNN48 HXJ48 IHF48 IRB48 JAX48 JKT48 JUP48 KEL48 KOH48 KYD48 LHZ48 LRV48 MBR48 MLN48 MVJ48 NFF48 NPB48 NYX48 OIT48 OSP48 PCL48 PMH48 PWD48 QFZ48 QPV48 QZR48 RJN48 RTJ48 SDF48 SNB48 SWX48 TGT48 TQP48 UAL48 UKH48 UUD48 VDZ48 VNV48 VXR48 WHN48 WRJ48 B65213 EX65213 OT65213 YP65213 AIL65213 ASH65213 BCD65213 BLZ65213 BVV65213 CFR65213 CPN65213 CZJ65213 DJF65213 DTB65213 ECX65213 EMT65213 EWP65213 FGL65213 FQH65213 GAD65213 GJZ65213 GTV65213 HDR65213 HNN65213 HXJ65213 IHF65213 IRB65213 JAX65213 JKT65213 JUP65213 KEL65213 KOH65213 KYD65213 LHZ65213 LRV65213 MBR65213 MLN65213 MVJ65213 NFF65213 NPB65213 NYX65213 OIT65213 OSP65213 PCL65213 PMH65213 PWD65213 QFZ65213 QPV65213 QZR65213 RJN65213 RTJ65213 SDF65213 SNB65213 SWX65213 TGT65213 TQP65213 UAL65213 UKH65213 UUD65213 VDZ65213 VNV65213 VXR65213 WHN65213 WRJ65213 B130749 EX130749 OT130749 YP130749 AIL130749 ASH130749 BCD130749 BLZ130749 BVV130749 CFR130749 CPN130749 CZJ130749 DJF130749 DTB130749 ECX130749 EMT130749 EWP130749 FGL130749 FQH130749 GAD130749 GJZ130749 GTV130749 HDR130749 HNN130749 HXJ130749 IHF130749 IRB130749 JAX130749 JKT130749 JUP130749 KEL130749 KOH130749 KYD130749 LHZ130749 LRV130749 MBR130749 MLN130749 MVJ130749 NFF130749 NPB130749 NYX130749 OIT130749 OSP130749 PCL130749 PMH130749 PWD130749 QFZ130749 QPV130749 QZR130749 RJN130749 RTJ130749 SDF130749 SNB130749 SWX130749 TGT130749 TQP130749 UAL130749 UKH130749 UUD130749 VDZ130749 VNV130749 VXR130749 WHN130749 WRJ130749 B196285 EX196285 OT196285 YP196285 AIL196285 ASH196285 BCD196285 BLZ196285 BVV196285 CFR196285 CPN196285 CZJ196285 DJF196285 DTB196285 ECX196285 EMT196285 EWP196285 FGL196285 FQH196285 GAD196285 GJZ196285 GTV196285 HDR196285 HNN196285 HXJ196285 IHF196285 IRB196285 JAX196285 JKT196285 JUP196285 KEL196285 KOH196285 KYD196285 LHZ196285 LRV196285 MBR196285 MLN196285 MVJ196285 NFF196285 NPB196285 NYX196285 OIT196285 OSP196285 PCL196285 PMH196285 PWD196285 QFZ196285 QPV196285 QZR196285 RJN196285 RTJ196285 SDF196285 SNB196285 SWX196285 TGT196285 TQP196285 UAL196285 UKH196285 UUD196285 VDZ196285 VNV196285 VXR196285 WHN196285 WRJ196285 B261821 EX261821 OT261821 YP261821 AIL261821 ASH261821 BCD261821 BLZ261821 BVV261821 CFR261821 CPN261821 CZJ261821 DJF261821 DTB261821 ECX261821 EMT261821 EWP261821 FGL261821 FQH261821 GAD261821 GJZ261821 GTV261821 HDR261821 HNN261821 HXJ261821 IHF261821 IRB261821 JAX261821 JKT261821 JUP261821 KEL261821 KOH261821 KYD261821 LHZ261821 LRV261821 MBR261821 MLN261821 MVJ261821 NFF261821 NPB261821 NYX261821 OIT261821 OSP261821 PCL261821 PMH261821 PWD261821 QFZ261821 QPV261821 QZR261821 RJN261821 RTJ261821 SDF261821 SNB261821 SWX261821 TGT261821 TQP261821 UAL261821 UKH261821 UUD261821 VDZ261821 VNV261821 VXR261821 WHN261821 WRJ261821 B327357 EX327357 OT327357 YP327357 AIL327357 ASH327357 BCD327357 BLZ327357 BVV327357 CFR327357 CPN327357 CZJ327357 DJF327357 DTB327357 ECX327357 EMT327357 EWP327357 FGL327357 FQH327357 GAD327357 GJZ327357 GTV327357 HDR327357 HNN327357 HXJ327357 IHF327357 IRB327357 JAX327357 JKT327357 JUP327357 KEL327357 KOH327357 KYD327357 LHZ327357 LRV327357 MBR327357 MLN327357 MVJ327357 NFF327357 NPB327357 NYX327357 OIT327357 OSP327357 PCL327357 PMH327357 PWD327357 QFZ327357 QPV327357 QZR327357 RJN327357 RTJ327357 SDF327357 SNB327357 SWX327357 TGT327357 TQP327357 UAL327357 UKH327357 UUD327357 VDZ327357 VNV327357 VXR327357 WHN327357 WRJ327357 B392893 EX392893 OT392893 YP392893 AIL392893 ASH392893 BCD392893 BLZ392893 BVV392893 CFR392893 CPN392893 CZJ392893 DJF392893 DTB392893 ECX392893 EMT392893 EWP392893 FGL392893 FQH392893 GAD392893 GJZ392893 GTV392893 HDR392893 HNN392893 HXJ392893 IHF392893 IRB392893 JAX392893 JKT392893 JUP392893 KEL392893 KOH392893 KYD392893 LHZ392893 LRV392893 MBR392893 MLN392893 MVJ392893 NFF392893 NPB392893 NYX392893 OIT392893 OSP392893 PCL392893 PMH392893 PWD392893 QFZ392893 QPV392893 QZR392893 RJN392893 RTJ392893 SDF392893 SNB392893 SWX392893 TGT392893 TQP392893 UAL392893 UKH392893 UUD392893 VDZ392893 VNV392893 VXR392893 WHN392893 WRJ392893 B458429 EX458429 OT458429 YP458429 AIL458429 ASH458429 BCD458429 BLZ458429 BVV458429 CFR458429 CPN458429 CZJ458429 DJF458429 DTB458429 ECX458429 EMT458429 EWP458429 FGL458429 FQH458429 GAD458429 GJZ458429 GTV458429 HDR458429 HNN458429 HXJ458429 IHF458429 IRB458429 JAX458429 JKT458429 JUP458429 KEL458429 KOH458429 KYD458429 LHZ458429 LRV458429 MBR458429 MLN458429 MVJ458429 NFF458429 NPB458429 NYX458429 OIT458429 OSP458429 PCL458429 PMH458429 PWD458429 QFZ458429 QPV458429 QZR458429 RJN458429 RTJ458429 SDF458429 SNB458429 SWX458429 TGT458429 TQP458429 UAL458429 UKH458429 UUD458429 VDZ458429 VNV458429 VXR458429 WHN458429 WRJ458429 B523965 EX523965 OT523965 YP523965 AIL523965 ASH523965 BCD523965 BLZ523965 BVV523965 CFR523965 CPN523965 CZJ523965 DJF523965 DTB523965 ECX523965 EMT523965 EWP523965 FGL523965 FQH523965 GAD523965 GJZ523965 GTV523965 HDR523965 HNN523965 HXJ523965 IHF523965 IRB523965 JAX523965 JKT523965 JUP523965 KEL523965 KOH523965 KYD523965 LHZ523965 LRV523965 MBR523965 MLN523965 MVJ523965 NFF523965 NPB523965 NYX523965 OIT523965 OSP523965 PCL523965 PMH523965 PWD523965 QFZ523965 QPV523965 QZR523965 RJN523965 RTJ523965 SDF523965 SNB523965 SWX523965 TGT523965 TQP523965 UAL523965 UKH523965 UUD523965 VDZ523965 VNV523965 VXR523965 WHN523965 WRJ523965 B589501 EX589501 OT589501 YP589501 AIL589501 ASH589501 BCD589501 BLZ589501 BVV589501 CFR589501 CPN589501 CZJ589501 DJF589501 DTB589501 ECX589501 EMT589501 EWP589501 FGL589501 FQH589501 GAD589501 GJZ589501 GTV589501 HDR589501 HNN589501 HXJ589501 IHF589501 IRB589501 JAX589501 JKT589501 JUP589501 KEL589501 KOH589501 KYD589501 LHZ589501 LRV589501 MBR589501 MLN589501 MVJ589501 NFF589501 NPB589501 NYX589501 OIT589501 OSP589501 PCL589501 PMH589501 PWD589501 QFZ589501 QPV589501 QZR589501 RJN589501 RTJ589501 SDF589501 SNB589501 SWX589501 TGT589501 TQP589501 UAL589501 UKH589501 UUD589501 VDZ589501 VNV589501 VXR589501 WHN589501 WRJ589501 B655037 EX655037 OT655037 YP655037 AIL655037 ASH655037 BCD655037 BLZ655037 BVV655037 CFR655037 CPN655037 CZJ655037 DJF655037 DTB655037 ECX655037 EMT655037 EWP655037 FGL655037 FQH655037 GAD655037 GJZ655037 GTV655037 HDR655037 HNN655037 HXJ655037 IHF655037 IRB655037 JAX655037 JKT655037 JUP655037 KEL655037 KOH655037 KYD655037 LHZ655037 LRV655037 MBR655037 MLN655037 MVJ655037 NFF655037 NPB655037 NYX655037 OIT655037 OSP655037 PCL655037 PMH655037 PWD655037 QFZ655037 QPV655037 QZR655037 RJN655037 RTJ655037 SDF655037 SNB655037 SWX655037 TGT655037 TQP655037 UAL655037 UKH655037 UUD655037 VDZ655037 VNV655037 VXR655037 WHN655037 WRJ655037 B720573 EX720573 OT720573 YP720573 AIL720573 ASH720573 BCD720573 BLZ720573 BVV720573 CFR720573 CPN720573 CZJ720573 DJF720573 DTB720573 ECX720573 EMT720573 EWP720573 FGL720573 FQH720573 GAD720573 GJZ720573 GTV720573 HDR720573 HNN720573 HXJ720573 IHF720573 IRB720573 JAX720573 JKT720573 JUP720573 KEL720573 KOH720573 KYD720573 LHZ720573 LRV720573 MBR720573 MLN720573 MVJ720573 NFF720573 NPB720573 NYX720573 OIT720573 OSP720573 PCL720573 PMH720573 PWD720573 QFZ720573 QPV720573 QZR720573 RJN720573 RTJ720573 SDF720573 SNB720573 SWX720573 TGT720573 TQP720573 UAL720573 UKH720573 UUD720573 VDZ720573 VNV720573 VXR720573 WHN720573 WRJ720573 B786109 EX786109 OT786109 YP786109 AIL786109 ASH786109 BCD786109 BLZ786109 BVV786109 CFR786109 CPN786109 CZJ786109 DJF786109 DTB786109 ECX786109 EMT786109 EWP786109 FGL786109 FQH786109 GAD786109 GJZ786109 GTV786109 HDR786109 HNN786109 HXJ786109 IHF786109 IRB786109 JAX786109 JKT786109 JUP786109 KEL786109 KOH786109 KYD786109 LHZ786109 LRV786109 MBR786109 MLN786109 MVJ786109 NFF786109 NPB786109 NYX786109 OIT786109 OSP786109 PCL786109 PMH786109 PWD786109 QFZ786109 QPV786109 QZR786109 RJN786109 RTJ786109 SDF786109 SNB786109 SWX786109 TGT786109 TQP786109 UAL786109 UKH786109 UUD786109 VDZ786109 VNV786109 VXR786109 WHN786109 WRJ786109 B851645 EX851645 OT851645 YP851645 AIL851645 ASH851645 BCD851645 BLZ851645 BVV851645 CFR851645 CPN851645 CZJ851645 DJF851645 DTB851645 ECX851645 EMT851645 EWP851645 FGL851645 FQH851645 GAD851645 GJZ851645 GTV851645 HDR851645 HNN851645 HXJ851645 IHF851645 IRB851645 JAX851645 JKT851645 JUP851645 KEL851645 KOH851645 KYD851645 LHZ851645 LRV851645 MBR851645 MLN851645 MVJ851645 NFF851645 NPB851645 NYX851645 OIT851645 OSP851645 PCL851645 PMH851645 PWD851645 QFZ851645 QPV851645 QZR851645 RJN851645 RTJ851645 SDF851645 SNB851645 SWX851645 TGT851645 TQP851645 UAL851645 UKH851645 UUD851645 VDZ851645 VNV851645 VXR851645 WHN851645 WRJ851645 B917181 EX917181 OT917181 YP917181 AIL917181 ASH917181 BCD917181 BLZ917181 BVV917181 CFR917181 CPN917181 CZJ917181 DJF917181 DTB917181 ECX917181 EMT917181 EWP917181 FGL917181 FQH917181 GAD917181 GJZ917181 GTV917181 HDR917181 HNN917181 HXJ917181 IHF917181 IRB917181 JAX917181 JKT917181 JUP917181 KEL917181 KOH917181 KYD917181 LHZ917181 LRV917181 MBR917181 MLN917181 MVJ917181 NFF917181 NPB917181 NYX917181 OIT917181 OSP917181 PCL917181 PMH917181 PWD917181 QFZ917181 QPV917181 QZR917181 RJN917181 RTJ917181 SDF917181 SNB917181 SWX917181 TGT917181 TQP917181 UAL917181 UKH917181 UUD917181 VDZ917181 VNV917181 VXR917181 WHN917181 WRJ917181 B982717 EX982717 OT982717 YP982717 AIL982717 ASH982717 BCD982717 BLZ982717 BVV982717 CFR982717 CPN982717 CZJ982717 DJF982717 DTB982717 ECX982717 EMT982717 EWP982717 FGL982717 FQH982717 GAD982717 GJZ982717 GTV982717 HDR982717 HNN982717 HXJ982717 IHF982717 IRB982717 JAX982717 JKT982717 JUP982717 KEL982717 KOH982717 KYD982717 LHZ982717 LRV982717 MBR982717 MLN982717 MVJ982717 NFF982717 NPB982717 NYX982717 OIT982717 OSP982717 PCL982717 PMH982717 PWD982717 QFZ982717 QPV982717 QZR982717 RJN982717 RTJ982717 SDF982717 SNB982717 SWX982717 TGT982717 TQP982717 UAL982717 UKH982717 UUD982717 VDZ982717 VNV982717 VXR982717 WHN982717 WRJ982717">
      <formula1>"D,E"</formula1>
    </dataValidation>
  </dataValidations>
  <printOptions horizontalCentered="1" verticalCentered="1"/>
  <pageMargins left="0.19685039370078741" right="0.19685039370078741" top="0.19685039370078741" bottom="0.19685039370078741" header="0" footer="0"/>
  <pageSetup paperSize="9" scale="93" fitToHeight="2" orientation="landscape" r:id="rId1"/>
  <headerFooter differentOddEven="1" alignWithMargins="0">
    <oddFooter>&amp;L&amp;"ＭＳ 明朝,太字 斜体"
&amp;C&amp;"ＭＳ 明朝,標準"&amp;10亀山市&amp;R&amp;"ＭＳ 明朝,標準"&amp;10No,&amp;P</oddFooter>
    <evenHeader>&amp;R&amp;"ＭＳ 明朝,標準"&amp;10No,&amp;P</evenHeader>
  </headerFooter>
  <rowBreaks count="1" manualBreakCount="1">
    <brk id="33"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9"/>
  <sheetViews>
    <sheetView showZeros="0" view="pageBreakPreview" zoomScale="85" zoomScaleNormal="100" zoomScaleSheetLayoutView="85" workbookViewId="0">
      <pane ySplit="7" topLeftCell="A8" activePane="bottomLeft" state="frozen"/>
      <selection activeCell="A11" sqref="A11:H11"/>
      <selection pane="bottomLeft" activeCell="W19" sqref="W19"/>
    </sheetView>
  </sheetViews>
  <sheetFormatPr defaultColWidth="8.625" defaultRowHeight="14.25"/>
  <cols>
    <col min="1" max="1" width="1.25" customWidth="1"/>
    <col min="2" max="2" width="8.625" style="71"/>
    <col min="3" max="3" width="46" customWidth="1"/>
    <col min="4" max="4" width="9" customWidth="1"/>
    <col min="5" max="5" width="4" customWidth="1"/>
    <col min="6" max="6" width="4.5" customWidth="1"/>
    <col min="7" max="7" width="18.125" customWidth="1"/>
    <col min="8" max="8" width="21" customWidth="1"/>
    <col min="9" max="9" width="6.75" bestFit="1" customWidth="1"/>
    <col min="10" max="10" width="9.375" bestFit="1" customWidth="1"/>
    <col min="11" max="11" width="5.875" bestFit="1" customWidth="1"/>
    <col min="12" max="12" width="1.25" customWidth="1"/>
    <col min="215" max="215" width="1.25" customWidth="1"/>
    <col min="217" max="217" width="46" customWidth="1"/>
    <col min="218" max="218" width="9" customWidth="1"/>
    <col min="219" max="219" width="4" customWidth="1"/>
    <col min="220" max="220" width="4.5" customWidth="1"/>
    <col min="221" max="221" width="18.125" customWidth="1"/>
    <col min="222" max="222" width="21" customWidth="1"/>
    <col min="223" max="223" width="6.75" bestFit="1" customWidth="1"/>
    <col min="224" max="224" width="9.375" bestFit="1" customWidth="1"/>
    <col min="225" max="225" width="5.875" bestFit="1" customWidth="1"/>
    <col min="226" max="226" width="1.25" customWidth="1"/>
    <col min="471" max="471" width="1.25" customWidth="1"/>
    <col min="473" max="473" width="46" customWidth="1"/>
    <col min="474" max="474" width="9" customWidth="1"/>
    <col min="475" max="475" width="4" customWidth="1"/>
    <col min="476" max="476" width="4.5" customWidth="1"/>
    <col min="477" max="477" width="18.125" customWidth="1"/>
    <col min="478" max="478" width="21" customWidth="1"/>
    <col min="479" max="479" width="6.75" bestFit="1" customWidth="1"/>
    <col min="480" max="480" width="9.375" bestFit="1" customWidth="1"/>
    <col min="481" max="481" width="5.875" bestFit="1" customWidth="1"/>
    <col min="482" max="482" width="1.25" customWidth="1"/>
    <col min="727" max="727" width="1.25" customWidth="1"/>
    <col min="729" max="729" width="46" customWidth="1"/>
    <col min="730" max="730" width="9" customWidth="1"/>
    <col min="731" max="731" width="4" customWidth="1"/>
    <col min="732" max="732" width="4.5" customWidth="1"/>
    <col min="733" max="733" width="18.125" customWidth="1"/>
    <col min="734" max="734" width="21" customWidth="1"/>
    <col min="735" max="735" width="6.75" bestFit="1" customWidth="1"/>
    <col min="736" max="736" width="9.375" bestFit="1" customWidth="1"/>
    <col min="737" max="737" width="5.875" bestFit="1" customWidth="1"/>
    <col min="738" max="738" width="1.25" customWidth="1"/>
    <col min="983" max="983" width="1.25" customWidth="1"/>
    <col min="985" max="985" width="46" customWidth="1"/>
    <col min="986" max="986" width="9" customWidth="1"/>
    <col min="987" max="987" width="4" customWidth="1"/>
    <col min="988" max="988" width="4.5" customWidth="1"/>
    <col min="989" max="989" width="18.125" customWidth="1"/>
    <col min="990" max="990" width="21" customWidth="1"/>
    <col min="991" max="991" width="6.75" bestFit="1" customWidth="1"/>
    <col min="992" max="992" width="9.375" bestFit="1" customWidth="1"/>
    <col min="993" max="993" width="5.875" bestFit="1" customWidth="1"/>
    <col min="994" max="994" width="1.25" customWidth="1"/>
    <col min="1239" max="1239" width="1.25" customWidth="1"/>
    <col min="1241" max="1241" width="46" customWidth="1"/>
    <col min="1242" max="1242" width="9" customWidth="1"/>
    <col min="1243" max="1243" width="4" customWidth="1"/>
    <col min="1244" max="1244" width="4.5" customWidth="1"/>
    <col min="1245" max="1245" width="18.125" customWidth="1"/>
    <col min="1246" max="1246" width="21" customWidth="1"/>
    <col min="1247" max="1247" width="6.75" bestFit="1" customWidth="1"/>
    <col min="1248" max="1248" width="9.375" bestFit="1" customWidth="1"/>
    <col min="1249" max="1249" width="5.875" bestFit="1" customWidth="1"/>
    <col min="1250" max="1250" width="1.25" customWidth="1"/>
    <col min="1495" max="1495" width="1.25" customWidth="1"/>
    <col min="1497" max="1497" width="46" customWidth="1"/>
    <col min="1498" max="1498" width="9" customWidth="1"/>
    <col min="1499" max="1499" width="4" customWidth="1"/>
    <col min="1500" max="1500" width="4.5" customWidth="1"/>
    <col min="1501" max="1501" width="18.125" customWidth="1"/>
    <col min="1502" max="1502" width="21" customWidth="1"/>
    <col min="1503" max="1503" width="6.75" bestFit="1" customWidth="1"/>
    <col min="1504" max="1504" width="9.375" bestFit="1" customWidth="1"/>
    <col min="1505" max="1505" width="5.875" bestFit="1" customWidth="1"/>
    <col min="1506" max="1506" width="1.25" customWidth="1"/>
    <col min="1751" max="1751" width="1.25" customWidth="1"/>
    <col min="1753" max="1753" width="46" customWidth="1"/>
    <col min="1754" max="1754" width="9" customWidth="1"/>
    <col min="1755" max="1755" width="4" customWidth="1"/>
    <col min="1756" max="1756" width="4.5" customWidth="1"/>
    <col min="1757" max="1757" width="18.125" customWidth="1"/>
    <col min="1758" max="1758" width="21" customWidth="1"/>
    <col min="1759" max="1759" width="6.75" bestFit="1" customWidth="1"/>
    <col min="1760" max="1760" width="9.375" bestFit="1" customWidth="1"/>
    <col min="1761" max="1761" width="5.875" bestFit="1" customWidth="1"/>
    <col min="1762" max="1762" width="1.25" customWidth="1"/>
    <col min="2007" max="2007" width="1.25" customWidth="1"/>
    <col min="2009" max="2009" width="46" customWidth="1"/>
    <col min="2010" max="2010" width="9" customWidth="1"/>
    <col min="2011" max="2011" width="4" customWidth="1"/>
    <col min="2012" max="2012" width="4.5" customWidth="1"/>
    <col min="2013" max="2013" width="18.125" customWidth="1"/>
    <col min="2014" max="2014" width="21" customWidth="1"/>
    <col min="2015" max="2015" width="6.75" bestFit="1" customWidth="1"/>
    <col min="2016" max="2016" width="9.375" bestFit="1" customWidth="1"/>
    <col min="2017" max="2017" width="5.875" bestFit="1" customWidth="1"/>
    <col min="2018" max="2018" width="1.25" customWidth="1"/>
    <col min="2263" max="2263" width="1.25" customWidth="1"/>
    <col min="2265" max="2265" width="46" customWidth="1"/>
    <col min="2266" max="2266" width="9" customWidth="1"/>
    <col min="2267" max="2267" width="4" customWidth="1"/>
    <col min="2268" max="2268" width="4.5" customWidth="1"/>
    <col min="2269" max="2269" width="18.125" customWidth="1"/>
    <col min="2270" max="2270" width="21" customWidth="1"/>
    <col min="2271" max="2271" width="6.75" bestFit="1" customWidth="1"/>
    <col min="2272" max="2272" width="9.375" bestFit="1" customWidth="1"/>
    <col min="2273" max="2273" width="5.875" bestFit="1" customWidth="1"/>
    <col min="2274" max="2274" width="1.25" customWidth="1"/>
    <col min="2519" max="2519" width="1.25" customWidth="1"/>
    <col min="2521" max="2521" width="46" customWidth="1"/>
    <col min="2522" max="2522" width="9" customWidth="1"/>
    <col min="2523" max="2523" width="4" customWidth="1"/>
    <col min="2524" max="2524" width="4.5" customWidth="1"/>
    <col min="2525" max="2525" width="18.125" customWidth="1"/>
    <col min="2526" max="2526" width="21" customWidth="1"/>
    <col min="2527" max="2527" width="6.75" bestFit="1" customWidth="1"/>
    <col min="2528" max="2528" width="9.375" bestFit="1" customWidth="1"/>
    <col min="2529" max="2529" width="5.875" bestFit="1" customWidth="1"/>
    <col min="2530" max="2530" width="1.25" customWidth="1"/>
    <col min="2775" max="2775" width="1.25" customWidth="1"/>
    <col min="2777" max="2777" width="46" customWidth="1"/>
    <col min="2778" max="2778" width="9" customWidth="1"/>
    <col min="2779" max="2779" width="4" customWidth="1"/>
    <col min="2780" max="2780" width="4.5" customWidth="1"/>
    <col min="2781" max="2781" width="18.125" customWidth="1"/>
    <col min="2782" max="2782" width="21" customWidth="1"/>
    <col min="2783" max="2783" width="6.75" bestFit="1" customWidth="1"/>
    <col min="2784" max="2784" width="9.375" bestFit="1" customWidth="1"/>
    <col min="2785" max="2785" width="5.875" bestFit="1" customWidth="1"/>
    <col min="2786" max="2786" width="1.25" customWidth="1"/>
    <col min="3031" max="3031" width="1.25" customWidth="1"/>
    <col min="3033" max="3033" width="46" customWidth="1"/>
    <col min="3034" max="3034" width="9" customWidth="1"/>
    <col min="3035" max="3035" width="4" customWidth="1"/>
    <col min="3036" max="3036" width="4.5" customWidth="1"/>
    <col min="3037" max="3037" width="18.125" customWidth="1"/>
    <col min="3038" max="3038" width="21" customWidth="1"/>
    <col min="3039" max="3039" width="6.75" bestFit="1" customWidth="1"/>
    <col min="3040" max="3040" width="9.375" bestFit="1" customWidth="1"/>
    <col min="3041" max="3041" width="5.875" bestFit="1" customWidth="1"/>
    <col min="3042" max="3042" width="1.25" customWidth="1"/>
    <col min="3287" max="3287" width="1.25" customWidth="1"/>
    <col min="3289" max="3289" width="46" customWidth="1"/>
    <col min="3290" max="3290" width="9" customWidth="1"/>
    <col min="3291" max="3291" width="4" customWidth="1"/>
    <col min="3292" max="3292" width="4.5" customWidth="1"/>
    <col min="3293" max="3293" width="18.125" customWidth="1"/>
    <col min="3294" max="3294" width="21" customWidth="1"/>
    <col min="3295" max="3295" width="6.75" bestFit="1" customWidth="1"/>
    <col min="3296" max="3296" width="9.375" bestFit="1" customWidth="1"/>
    <col min="3297" max="3297" width="5.875" bestFit="1" customWidth="1"/>
    <col min="3298" max="3298" width="1.25" customWidth="1"/>
    <col min="3543" max="3543" width="1.25" customWidth="1"/>
    <col min="3545" max="3545" width="46" customWidth="1"/>
    <col min="3546" max="3546" width="9" customWidth="1"/>
    <col min="3547" max="3547" width="4" customWidth="1"/>
    <col min="3548" max="3548" width="4.5" customWidth="1"/>
    <col min="3549" max="3549" width="18.125" customWidth="1"/>
    <col min="3550" max="3550" width="21" customWidth="1"/>
    <col min="3551" max="3551" width="6.75" bestFit="1" customWidth="1"/>
    <col min="3552" max="3552" width="9.375" bestFit="1" customWidth="1"/>
    <col min="3553" max="3553" width="5.875" bestFit="1" customWidth="1"/>
    <col min="3554" max="3554" width="1.25" customWidth="1"/>
    <col min="3799" max="3799" width="1.25" customWidth="1"/>
    <col min="3801" max="3801" width="46" customWidth="1"/>
    <col min="3802" max="3802" width="9" customWidth="1"/>
    <col min="3803" max="3803" width="4" customWidth="1"/>
    <col min="3804" max="3804" width="4.5" customWidth="1"/>
    <col min="3805" max="3805" width="18.125" customWidth="1"/>
    <col min="3806" max="3806" width="21" customWidth="1"/>
    <col min="3807" max="3807" width="6.75" bestFit="1" customWidth="1"/>
    <col min="3808" max="3808" width="9.375" bestFit="1" customWidth="1"/>
    <col min="3809" max="3809" width="5.875" bestFit="1" customWidth="1"/>
    <col min="3810" max="3810" width="1.25" customWidth="1"/>
    <col min="4055" max="4055" width="1.25" customWidth="1"/>
    <col min="4057" max="4057" width="46" customWidth="1"/>
    <col min="4058" max="4058" width="9" customWidth="1"/>
    <col min="4059" max="4059" width="4" customWidth="1"/>
    <col min="4060" max="4060" width="4.5" customWidth="1"/>
    <col min="4061" max="4061" width="18.125" customWidth="1"/>
    <col min="4062" max="4062" width="21" customWidth="1"/>
    <col min="4063" max="4063" width="6.75" bestFit="1" customWidth="1"/>
    <col min="4064" max="4064" width="9.375" bestFit="1" customWidth="1"/>
    <col min="4065" max="4065" width="5.875" bestFit="1" customWidth="1"/>
    <col min="4066" max="4066" width="1.25" customWidth="1"/>
    <col min="4311" max="4311" width="1.25" customWidth="1"/>
    <col min="4313" max="4313" width="46" customWidth="1"/>
    <col min="4314" max="4314" width="9" customWidth="1"/>
    <col min="4315" max="4315" width="4" customWidth="1"/>
    <col min="4316" max="4316" width="4.5" customWidth="1"/>
    <col min="4317" max="4317" width="18.125" customWidth="1"/>
    <col min="4318" max="4318" width="21" customWidth="1"/>
    <col min="4319" max="4319" width="6.75" bestFit="1" customWidth="1"/>
    <col min="4320" max="4320" width="9.375" bestFit="1" customWidth="1"/>
    <col min="4321" max="4321" width="5.875" bestFit="1" customWidth="1"/>
    <col min="4322" max="4322" width="1.25" customWidth="1"/>
    <col min="4567" max="4567" width="1.25" customWidth="1"/>
    <col min="4569" max="4569" width="46" customWidth="1"/>
    <col min="4570" max="4570" width="9" customWidth="1"/>
    <col min="4571" max="4571" width="4" customWidth="1"/>
    <col min="4572" max="4572" width="4.5" customWidth="1"/>
    <col min="4573" max="4573" width="18.125" customWidth="1"/>
    <col min="4574" max="4574" width="21" customWidth="1"/>
    <col min="4575" max="4575" width="6.75" bestFit="1" customWidth="1"/>
    <col min="4576" max="4576" width="9.375" bestFit="1" customWidth="1"/>
    <col min="4577" max="4577" width="5.875" bestFit="1" customWidth="1"/>
    <col min="4578" max="4578" width="1.25" customWidth="1"/>
    <col min="4823" max="4823" width="1.25" customWidth="1"/>
    <col min="4825" max="4825" width="46" customWidth="1"/>
    <col min="4826" max="4826" width="9" customWidth="1"/>
    <col min="4827" max="4827" width="4" customWidth="1"/>
    <col min="4828" max="4828" width="4.5" customWidth="1"/>
    <col min="4829" max="4829" width="18.125" customWidth="1"/>
    <col min="4830" max="4830" width="21" customWidth="1"/>
    <col min="4831" max="4831" width="6.75" bestFit="1" customWidth="1"/>
    <col min="4832" max="4832" width="9.375" bestFit="1" customWidth="1"/>
    <col min="4833" max="4833" width="5.875" bestFit="1" customWidth="1"/>
    <col min="4834" max="4834" width="1.25" customWidth="1"/>
    <col min="5079" max="5079" width="1.25" customWidth="1"/>
    <col min="5081" max="5081" width="46" customWidth="1"/>
    <col min="5082" max="5082" width="9" customWidth="1"/>
    <col min="5083" max="5083" width="4" customWidth="1"/>
    <col min="5084" max="5084" width="4.5" customWidth="1"/>
    <col min="5085" max="5085" width="18.125" customWidth="1"/>
    <col min="5086" max="5086" width="21" customWidth="1"/>
    <col min="5087" max="5087" width="6.75" bestFit="1" customWidth="1"/>
    <col min="5088" max="5088" width="9.375" bestFit="1" customWidth="1"/>
    <col min="5089" max="5089" width="5.875" bestFit="1" customWidth="1"/>
    <col min="5090" max="5090" width="1.25" customWidth="1"/>
    <col min="5335" max="5335" width="1.25" customWidth="1"/>
    <col min="5337" max="5337" width="46" customWidth="1"/>
    <col min="5338" max="5338" width="9" customWidth="1"/>
    <col min="5339" max="5339" width="4" customWidth="1"/>
    <col min="5340" max="5340" width="4.5" customWidth="1"/>
    <col min="5341" max="5341" width="18.125" customWidth="1"/>
    <col min="5342" max="5342" width="21" customWidth="1"/>
    <col min="5343" max="5343" width="6.75" bestFit="1" customWidth="1"/>
    <col min="5344" max="5344" width="9.375" bestFit="1" customWidth="1"/>
    <col min="5345" max="5345" width="5.875" bestFit="1" customWidth="1"/>
    <col min="5346" max="5346" width="1.25" customWidth="1"/>
    <col min="5591" max="5591" width="1.25" customWidth="1"/>
    <col min="5593" max="5593" width="46" customWidth="1"/>
    <col min="5594" max="5594" width="9" customWidth="1"/>
    <col min="5595" max="5595" width="4" customWidth="1"/>
    <col min="5596" max="5596" width="4.5" customWidth="1"/>
    <col min="5597" max="5597" width="18.125" customWidth="1"/>
    <col min="5598" max="5598" width="21" customWidth="1"/>
    <col min="5599" max="5599" width="6.75" bestFit="1" customWidth="1"/>
    <col min="5600" max="5600" width="9.375" bestFit="1" customWidth="1"/>
    <col min="5601" max="5601" width="5.875" bestFit="1" customWidth="1"/>
    <col min="5602" max="5602" width="1.25" customWidth="1"/>
    <col min="5847" max="5847" width="1.25" customWidth="1"/>
    <col min="5849" max="5849" width="46" customWidth="1"/>
    <col min="5850" max="5850" width="9" customWidth="1"/>
    <col min="5851" max="5851" width="4" customWidth="1"/>
    <col min="5852" max="5852" width="4.5" customWidth="1"/>
    <col min="5853" max="5853" width="18.125" customWidth="1"/>
    <col min="5854" max="5854" width="21" customWidth="1"/>
    <col min="5855" max="5855" width="6.75" bestFit="1" customWidth="1"/>
    <col min="5856" max="5856" width="9.375" bestFit="1" customWidth="1"/>
    <col min="5857" max="5857" width="5.875" bestFit="1" customWidth="1"/>
    <col min="5858" max="5858" width="1.25" customWidth="1"/>
    <col min="6103" max="6103" width="1.25" customWidth="1"/>
    <col min="6105" max="6105" width="46" customWidth="1"/>
    <col min="6106" max="6106" width="9" customWidth="1"/>
    <col min="6107" max="6107" width="4" customWidth="1"/>
    <col min="6108" max="6108" width="4.5" customWidth="1"/>
    <col min="6109" max="6109" width="18.125" customWidth="1"/>
    <col min="6110" max="6110" width="21" customWidth="1"/>
    <col min="6111" max="6111" width="6.75" bestFit="1" customWidth="1"/>
    <col min="6112" max="6112" width="9.375" bestFit="1" customWidth="1"/>
    <col min="6113" max="6113" width="5.875" bestFit="1" customWidth="1"/>
    <col min="6114" max="6114" width="1.25" customWidth="1"/>
    <col min="6359" max="6359" width="1.25" customWidth="1"/>
    <col min="6361" max="6361" width="46" customWidth="1"/>
    <col min="6362" max="6362" width="9" customWidth="1"/>
    <col min="6363" max="6363" width="4" customWidth="1"/>
    <col min="6364" max="6364" width="4.5" customWidth="1"/>
    <col min="6365" max="6365" width="18.125" customWidth="1"/>
    <col min="6366" max="6366" width="21" customWidth="1"/>
    <col min="6367" max="6367" width="6.75" bestFit="1" customWidth="1"/>
    <col min="6368" max="6368" width="9.375" bestFit="1" customWidth="1"/>
    <col min="6369" max="6369" width="5.875" bestFit="1" customWidth="1"/>
    <col min="6370" max="6370" width="1.25" customWidth="1"/>
    <col min="6615" max="6615" width="1.25" customWidth="1"/>
    <col min="6617" max="6617" width="46" customWidth="1"/>
    <col min="6618" max="6618" width="9" customWidth="1"/>
    <col min="6619" max="6619" width="4" customWidth="1"/>
    <col min="6620" max="6620" width="4.5" customWidth="1"/>
    <col min="6621" max="6621" width="18.125" customWidth="1"/>
    <col min="6622" max="6622" width="21" customWidth="1"/>
    <col min="6623" max="6623" width="6.75" bestFit="1" customWidth="1"/>
    <col min="6624" max="6624" width="9.375" bestFit="1" customWidth="1"/>
    <col min="6625" max="6625" width="5.875" bestFit="1" customWidth="1"/>
    <col min="6626" max="6626" width="1.25" customWidth="1"/>
    <col min="6871" max="6871" width="1.25" customWidth="1"/>
    <col min="6873" max="6873" width="46" customWidth="1"/>
    <col min="6874" max="6874" width="9" customWidth="1"/>
    <col min="6875" max="6875" width="4" customWidth="1"/>
    <col min="6876" max="6876" width="4.5" customWidth="1"/>
    <col min="6877" max="6877" width="18.125" customWidth="1"/>
    <col min="6878" max="6878" width="21" customWidth="1"/>
    <col min="6879" max="6879" width="6.75" bestFit="1" customWidth="1"/>
    <col min="6880" max="6880" width="9.375" bestFit="1" customWidth="1"/>
    <col min="6881" max="6881" width="5.875" bestFit="1" customWidth="1"/>
    <col min="6882" max="6882" width="1.25" customWidth="1"/>
    <col min="7127" max="7127" width="1.25" customWidth="1"/>
    <col min="7129" max="7129" width="46" customWidth="1"/>
    <col min="7130" max="7130" width="9" customWidth="1"/>
    <col min="7131" max="7131" width="4" customWidth="1"/>
    <col min="7132" max="7132" width="4.5" customWidth="1"/>
    <col min="7133" max="7133" width="18.125" customWidth="1"/>
    <col min="7134" max="7134" width="21" customWidth="1"/>
    <col min="7135" max="7135" width="6.75" bestFit="1" customWidth="1"/>
    <col min="7136" max="7136" width="9.375" bestFit="1" customWidth="1"/>
    <col min="7137" max="7137" width="5.875" bestFit="1" customWidth="1"/>
    <col min="7138" max="7138" width="1.25" customWidth="1"/>
    <col min="7383" max="7383" width="1.25" customWidth="1"/>
    <col min="7385" max="7385" width="46" customWidth="1"/>
    <col min="7386" max="7386" width="9" customWidth="1"/>
    <col min="7387" max="7387" width="4" customWidth="1"/>
    <col min="7388" max="7388" width="4.5" customWidth="1"/>
    <col min="7389" max="7389" width="18.125" customWidth="1"/>
    <col min="7390" max="7390" width="21" customWidth="1"/>
    <col min="7391" max="7391" width="6.75" bestFit="1" customWidth="1"/>
    <col min="7392" max="7392" width="9.375" bestFit="1" customWidth="1"/>
    <col min="7393" max="7393" width="5.875" bestFit="1" customWidth="1"/>
    <col min="7394" max="7394" width="1.25" customWidth="1"/>
    <col min="7639" max="7639" width="1.25" customWidth="1"/>
    <col min="7641" max="7641" width="46" customWidth="1"/>
    <col min="7642" max="7642" width="9" customWidth="1"/>
    <col min="7643" max="7643" width="4" customWidth="1"/>
    <col min="7644" max="7644" width="4.5" customWidth="1"/>
    <col min="7645" max="7645" width="18.125" customWidth="1"/>
    <col min="7646" max="7646" width="21" customWidth="1"/>
    <col min="7647" max="7647" width="6.75" bestFit="1" customWidth="1"/>
    <col min="7648" max="7648" width="9.375" bestFit="1" customWidth="1"/>
    <col min="7649" max="7649" width="5.875" bestFit="1" customWidth="1"/>
    <col min="7650" max="7650" width="1.25" customWidth="1"/>
    <col min="7895" max="7895" width="1.25" customWidth="1"/>
    <col min="7897" max="7897" width="46" customWidth="1"/>
    <col min="7898" max="7898" width="9" customWidth="1"/>
    <col min="7899" max="7899" width="4" customWidth="1"/>
    <col min="7900" max="7900" width="4.5" customWidth="1"/>
    <col min="7901" max="7901" width="18.125" customWidth="1"/>
    <col min="7902" max="7902" width="21" customWidth="1"/>
    <col min="7903" max="7903" width="6.75" bestFit="1" customWidth="1"/>
    <col min="7904" max="7904" width="9.375" bestFit="1" customWidth="1"/>
    <col min="7905" max="7905" width="5.875" bestFit="1" customWidth="1"/>
    <col min="7906" max="7906" width="1.25" customWidth="1"/>
    <col min="8151" max="8151" width="1.25" customWidth="1"/>
    <col min="8153" max="8153" width="46" customWidth="1"/>
    <col min="8154" max="8154" width="9" customWidth="1"/>
    <col min="8155" max="8155" width="4" customWidth="1"/>
    <col min="8156" max="8156" width="4.5" customWidth="1"/>
    <col min="8157" max="8157" width="18.125" customWidth="1"/>
    <col min="8158" max="8158" width="21" customWidth="1"/>
    <col min="8159" max="8159" width="6.75" bestFit="1" customWidth="1"/>
    <col min="8160" max="8160" width="9.375" bestFit="1" customWidth="1"/>
    <col min="8161" max="8161" width="5.875" bestFit="1" customWidth="1"/>
    <col min="8162" max="8162" width="1.25" customWidth="1"/>
    <col min="8407" max="8407" width="1.25" customWidth="1"/>
    <col min="8409" max="8409" width="46" customWidth="1"/>
    <col min="8410" max="8410" width="9" customWidth="1"/>
    <col min="8411" max="8411" width="4" customWidth="1"/>
    <col min="8412" max="8412" width="4.5" customWidth="1"/>
    <col min="8413" max="8413" width="18.125" customWidth="1"/>
    <col min="8414" max="8414" width="21" customWidth="1"/>
    <col min="8415" max="8415" width="6.75" bestFit="1" customWidth="1"/>
    <col min="8416" max="8416" width="9.375" bestFit="1" customWidth="1"/>
    <col min="8417" max="8417" width="5.875" bestFit="1" customWidth="1"/>
    <col min="8418" max="8418" width="1.25" customWidth="1"/>
    <col min="8663" max="8663" width="1.25" customWidth="1"/>
    <col min="8665" max="8665" width="46" customWidth="1"/>
    <col min="8666" max="8666" width="9" customWidth="1"/>
    <col min="8667" max="8667" width="4" customWidth="1"/>
    <col min="8668" max="8668" width="4.5" customWidth="1"/>
    <col min="8669" max="8669" width="18.125" customWidth="1"/>
    <col min="8670" max="8670" width="21" customWidth="1"/>
    <col min="8671" max="8671" width="6.75" bestFit="1" customWidth="1"/>
    <col min="8672" max="8672" width="9.375" bestFit="1" customWidth="1"/>
    <col min="8673" max="8673" width="5.875" bestFit="1" customWidth="1"/>
    <col min="8674" max="8674" width="1.25" customWidth="1"/>
    <col min="8919" max="8919" width="1.25" customWidth="1"/>
    <col min="8921" max="8921" width="46" customWidth="1"/>
    <col min="8922" max="8922" width="9" customWidth="1"/>
    <col min="8923" max="8923" width="4" customWidth="1"/>
    <col min="8924" max="8924" width="4.5" customWidth="1"/>
    <col min="8925" max="8925" width="18.125" customWidth="1"/>
    <col min="8926" max="8926" width="21" customWidth="1"/>
    <col min="8927" max="8927" width="6.75" bestFit="1" customWidth="1"/>
    <col min="8928" max="8928" width="9.375" bestFit="1" customWidth="1"/>
    <col min="8929" max="8929" width="5.875" bestFit="1" customWidth="1"/>
    <col min="8930" max="8930" width="1.25" customWidth="1"/>
    <col min="9175" max="9175" width="1.25" customWidth="1"/>
    <col min="9177" max="9177" width="46" customWidth="1"/>
    <col min="9178" max="9178" width="9" customWidth="1"/>
    <col min="9179" max="9179" width="4" customWidth="1"/>
    <col min="9180" max="9180" width="4.5" customWidth="1"/>
    <col min="9181" max="9181" width="18.125" customWidth="1"/>
    <col min="9182" max="9182" width="21" customWidth="1"/>
    <col min="9183" max="9183" width="6.75" bestFit="1" customWidth="1"/>
    <col min="9184" max="9184" width="9.375" bestFit="1" customWidth="1"/>
    <col min="9185" max="9185" width="5.875" bestFit="1" customWidth="1"/>
    <col min="9186" max="9186" width="1.25" customWidth="1"/>
    <col min="9431" max="9431" width="1.25" customWidth="1"/>
    <col min="9433" max="9433" width="46" customWidth="1"/>
    <col min="9434" max="9434" width="9" customWidth="1"/>
    <col min="9435" max="9435" width="4" customWidth="1"/>
    <col min="9436" max="9436" width="4.5" customWidth="1"/>
    <col min="9437" max="9437" width="18.125" customWidth="1"/>
    <col min="9438" max="9438" width="21" customWidth="1"/>
    <col min="9439" max="9439" width="6.75" bestFit="1" customWidth="1"/>
    <col min="9440" max="9440" width="9.375" bestFit="1" customWidth="1"/>
    <col min="9441" max="9441" width="5.875" bestFit="1" customWidth="1"/>
    <col min="9442" max="9442" width="1.25" customWidth="1"/>
    <col min="9687" max="9687" width="1.25" customWidth="1"/>
    <col min="9689" max="9689" width="46" customWidth="1"/>
    <col min="9690" max="9690" width="9" customWidth="1"/>
    <col min="9691" max="9691" width="4" customWidth="1"/>
    <col min="9692" max="9692" width="4.5" customWidth="1"/>
    <col min="9693" max="9693" width="18.125" customWidth="1"/>
    <col min="9694" max="9694" width="21" customWidth="1"/>
    <col min="9695" max="9695" width="6.75" bestFit="1" customWidth="1"/>
    <col min="9696" max="9696" width="9.375" bestFit="1" customWidth="1"/>
    <col min="9697" max="9697" width="5.875" bestFit="1" customWidth="1"/>
    <col min="9698" max="9698" width="1.25" customWidth="1"/>
    <col min="9943" max="9943" width="1.25" customWidth="1"/>
    <col min="9945" max="9945" width="46" customWidth="1"/>
    <col min="9946" max="9946" width="9" customWidth="1"/>
    <col min="9947" max="9947" width="4" customWidth="1"/>
    <col min="9948" max="9948" width="4.5" customWidth="1"/>
    <col min="9949" max="9949" width="18.125" customWidth="1"/>
    <col min="9950" max="9950" width="21" customWidth="1"/>
    <col min="9951" max="9951" width="6.75" bestFit="1" customWidth="1"/>
    <col min="9952" max="9952" width="9.375" bestFit="1" customWidth="1"/>
    <col min="9953" max="9953" width="5.875" bestFit="1" customWidth="1"/>
    <col min="9954" max="9954" width="1.25" customWidth="1"/>
    <col min="10199" max="10199" width="1.25" customWidth="1"/>
    <col min="10201" max="10201" width="46" customWidth="1"/>
    <col min="10202" max="10202" width="9" customWidth="1"/>
    <col min="10203" max="10203" width="4" customWidth="1"/>
    <col min="10204" max="10204" width="4.5" customWidth="1"/>
    <col min="10205" max="10205" width="18.125" customWidth="1"/>
    <col min="10206" max="10206" width="21" customWidth="1"/>
    <col min="10207" max="10207" width="6.75" bestFit="1" customWidth="1"/>
    <col min="10208" max="10208" width="9.375" bestFit="1" customWidth="1"/>
    <col min="10209" max="10209" width="5.875" bestFit="1" customWidth="1"/>
    <col min="10210" max="10210" width="1.25" customWidth="1"/>
    <col min="10455" max="10455" width="1.25" customWidth="1"/>
    <col min="10457" max="10457" width="46" customWidth="1"/>
    <col min="10458" max="10458" width="9" customWidth="1"/>
    <col min="10459" max="10459" width="4" customWidth="1"/>
    <col min="10460" max="10460" width="4.5" customWidth="1"/>
    <col min="10461" max="10461" width="18.125" customWidth="1"/>
    <col min="10462" max="10462" width="21" customWidth="1"/>
    <col min="10463" max="10463" width="6.75" bestFit="1" customWidth="1"/>
    <col min="10464" max="10464" width="9.375" bestFit="1" customWidth="1"/>
    <col min="10465" max="10465" width="5.875" bestFit="1" customWidth="1"/>
    <col min="10466" max="10466" width="1.25" customWidth="1"/>
    <col min="10711" max="10711" width="1.25" customWidth="1"/>
    <col min="10713" max="10713" width="46" customWidth="1"/>
    <col min="10714" max="10714" width="9" customWidth="1"/>
    <col min="10715" max="10715" width="4" customWidth="1"/>
    <col min="10716" max="10716" width="4.5" customWidth="1"/>
    <col min="10717" max="10717" width="18.125" customWidth="1"/>
    <col min="10718" max="10718" width="21" customWidth="1"/>
    <col min="10719" max="10719" width="6.75" bestFit="1" customWidth="1"/>
    <col min="10720" max="10720" width="9.375" bestFit="1" customWidth="1"/>
    <col min="10721" max="10721" width="5.875" bestFit="1" customWidth="1"/>
    <col min="10722" max="10722" width="1.25" customWidth="1"/>
    <col min="10967" max="10967" width="1.25" customWidth="1"/>
    <col min="10969" max="10969" width="46" customWidth="1"/>
    <col min="10970" max="10970" width="9" customWidth="1"/>
    <col min="10971" max="10971" width="4" customWidth="1"/>
    <col min="10972" max="10972" width="4.5" customWidth="1"/>
    <col min="10973" max="10973" width="18.125" customWidth="1"/>
    <col min="10974" max="10974" width="21" customWidth="1"/>
    <col min="10975" max="10975" width="6.75" bestFit="1" customWidth="1"/>
    <col min="10976" max="10976" width="9.375" bestFit="1" customWidth="1"/>
    <col min="10977" max="10977" width="5.875" bestFit="1" customWidth="1"/>
    <col min="10978" max="10978" width="1.25" customWidth="1"/>
    <col min="11223" max="11223" width="1.25" customWidth="1"/>
    <col min="11225" max="11225" width="46" customWidth="1"/>
    <col min="11226" max="11226" width="9" customWidth="1"/>
    <col min="11227" max="11227" width="4" customWidth="1"/>
    <col min="11228" max="11228" width="4.5" customWidth="1"/>
    <col min="11229" max="11229" width="18.125" customWidth="1"/>
    <col min="11230" max="11230" width="21" customWidth="1"/>
    <col min="11231" max="11231" width="6.75" bestFit="1" customWidth="1"/>
    <col min="11232" max="11232" width="9.375" bestFit="1" customWidth="1"/>
    <col min="11233" max="11233" width="5.875" bestFit="1" customWidth="1"/>
    <col min="11234" max="11234" width="1.25" customWidth="1"/>
    <col min="11479" max="11479" width="1.25" customWidth="1"/>
    <col min="11481" max="11481" width="46" customWidth="1"/>
    <col min="11482" max="11482" width="9" customWidth="1"/>
    <col min="11483" max="11483" width="4" customWidth="1"/>
    <col min="11484" max="11484" width="4.5" customWidth="1"/>
    <col min="11485" max="11485" width="18.125" customWidth="1"/>
    <col min="11486" max="11486" width="21" customWidth="1"/>
    <col min="11487" max="11487" width="6.75" bestFit="1" customWidth="1"/>
    <col min="11488" max="11488" width="9.375" bestFit="1" customWidth="1"/>
    <col min="11489" max="11489" width="5.875" bestFit="1" customWidth="1"/>
    <col min="11490" max="11490" width="1.25" customWidth="1"/>
    <col min="11735" max="11735" width="1.25" customWidth="1"/>
    <col min="11737" max="11737" width="46" customWidth="1"/>
    <col min="11738" max="11738" width="9" customWidth="1"/>
    <col min="11739" max="11739" width="4" customWidth="1"/>
    <col min="11740" max="11740" width="4.5" customWidth="1"/>
    <col min="11741" max="11741" width="18.125" customWidth="1"/>
    <col min="11742" max="11742" width="21" customWidth="1"/>
    <col min="11743" max="11743" width="6.75" bestFit="1" customWidth="1"/>
    <col min="11744" max="11744" width="9.375" bestFit="1" customWidth="1"/>
    <col min="11745" max="11745" width="5.875" bestFit="1" customWidth="1"/>
    <col min="11746" max="11746" width="1.25" customWidth="1"/>
    <col min="11991" max="11991" width="1.25" customWidth="1"/>
    <col min="11993" max="11993" width="46" customWidth="1"/>
    <col min="11994" max="11994" width="9" customWidth="1"/>
    <col min="11995" max="11995" width="4" customWidth="1"/>
    <col min="11996" max="11996" width="4.5" customWidth="1"/>
    <col min="11997" max="11997" width="18.125" customWidth="1"/>
    <col min="11998" max="11998" width="21" customWidth="1"/>
    <col min="11999" max="11999" width="6.75" bestFit="1" customWidth="1"/>
    <col min="12000" max="12000" width="9.375" bestFit="1" customWidth="1"/>
    <col min="12001" max="12001" width="5.875" bestFit="1" customWidth="1"/>
    <col min="12002" max="12002" width="1.25" customWidth="1"/>
    <col min="12247" max="12247" width="1.25" customWidth="1"/>
    <col min="12249" max="12249" width="46" customWidth="1"/>
    <col min="12250" max="12250" width="9" customWidth="1"/>
    <col min="12251" max="12251" width="4" customWidth="1"/>
    <col min="12252" max="12252" width="4.5" customWidth="1"/>
    <col min="12253" max="12253" width="18.125" customWidth="1"/>
    <col min="12254" max="12254" width="21" customWidth="1"/>
    <col min="12255" max="12255" width="6.75" bestFit="1" customWidth="1"/>
    <col min="12256" max="12256" width="9.375" bestFit="1" customWidth="1"/>
    <col min="12257" max="12257" width="5.875" bestFit="1" customWidth="1"/>
    <col min="12258" max="12258" width="1.25" customWidth="1"/>
    <col min="12503" max="12503" width="1.25" customWidth="1"/>
    <col min="12505" max="12505" width="46" customWidth="1"/>
    <col min="12506" max="12506" width="9" customWidth="1"/>
    <col min="12507" max="12507" width="4" customWidth="1"/>
    <col min="12508" max="12508" width="4.5" customWidth="1"/>
    <col min="12509" max="12509" width="18.125" customWidth="1"/>
    <col min="12510" max="12510" width="21" customWidth="1"/>
    <col min="12511" max="12511" width="6.75" bestFit="1" customWidth="1"/>
    <col min="12512" max="12512" width="9.375" bestFit="1" customWidth="1"/>
    <col min="12513" max="12513" width="5.875" bestFit="1" customWidth="1"/>
    <col min="12514" max="12514" width="1.25" customWidth="1"/>
    <col min="12759" max="12759" width="1.25" customWidth="1"/>
    <col min="12761" max="12761" width="46" customWidth="1"/>
    <col min="12762" max="12762" width="9" customWidth="1"/>
    <col min="12763" max="12763" width="4" customWidth="1"/>
    <col min="12764" max="12764" width="4.5" customWidth="1"/>
    <col min="12765" max="12765" width="18.125" customWidth="1"/>
    <col min="12766" max="12766" width="21" customWidth="1"/>
    <col min="12767" max="12767" width="6.75" bestFit="1" customWidth="1"/>
    <col min="12768" max="12768" width="9.375" bestFit="1" customWidth="1"/>
    <col min="12769" max="12769" width="5.875" bestFit="1" customWidth="1"/>
    <col min="12770" max="12770" width="1.25" customWidth="1"/>
    <col min="13015" max="13015" width="1.25" customWidth="1"/>
    <col min="13017" max="13017" width="46" customWidth="1"/>
    <col min="13018" max="13018" width="9" customWidth="1"/>
    <col min="13019" max="13019" width="4" customWidth="1"/>
    <col min="13020" max="13020" width="4.5" customWidth="1"/>
    <col min="13021" max="13021" width="18.125" customWidth="1"/>
    <col min="13022" max="13022" width="21" customWidth="1"/>
    <col min="13023" max="13023" width="6.75" bestFit="1" customWidth="1"/>
    <col min="13024" max="13024" width="9.375" bestFit="1" customWidth="1"/>
    <col min="13025" max="13025" width="5.875" bestFit="1" customWidth="1"/>
    <col min="13026" max="13026" width="1.25" customWidth="1"/>
    <col min="13271" max="13271" width="1.25" customWidth="1"/>
    <col min="13273" max="13273" width="46" customWidth="1"/>
    <col min="13274" max="13274" width="9" customWidth="1"/>
    <col min="13275" max="13275" width="4" customWidth="1"/>
    <col min="13276" max="13276" width="4.5" customWidth="1"/>
    <col min="13277" max="13277" width="18.125" customWidth="1"/>
    <col min="13278" max="13278" width="21" customWidth="1"/>
    <col min="13279" max="13279" width="6.75" bestFit="1" customWidth="1"/>
    <col min="13280" max="13280" width="9.375" bestFit="1" customWidth="1"/>
    <col min="13281" max="13281" width="5.875" bestFit="1" customWidth="1"/>
    <col min="13282" max="13282" width="1.25" customWidth="1"/>
    <col min="13527" max="13527" width="1.25" customWidth="1"/>
    <col min="13529" max="13529" width="46" customWidth="1"/>
    <col min="13530" max="13530" width="9" customWidth="1"/>
    <col min="13531" max="13531" width="4" customWidth="1"/>
    <col min="13532" max="13532" width="4.5" customWidth="1"/>
    <col min="13533" max="13533" width="18.125" customWidth="1"/>
    <col min="13534" max="13534" width="21" customWidth="1"/>
    <col min="13535" max="13535" width="6.75" bestFit="1" customWidth="1"/>
    <col min="13536" max="13536" width="9.375" bestFit="1" customWidth="1"/>
    <col min="13537" max="13537" width="5.875" bestFit="1" customWidth="1"/>
    <col min="13538" max="13538" width="1.25" customWidth="1"/>
    <col min="13783" max="13783" width="1.25" customWidth="1"/>
    <col min="13785" max="13785" width="46" customWidth="1"/>
    <col min="13786" max="13786" width="9" customWidth="1"/>
    <col min="13787" max="13787" width="4" customWidth="1"/>
    <col min="13788" max="13788" width="4.5" customWidth="1"/>
    <col min="13789" max="13789" width="18.125" customWidth="1"/>
    <col min="13790" max="13790" width="21" customWidth="1"/>
    <col min="13791" max="13791" width="6.75" bestFit="1" customWidth="1"/>
    <col min="13792" max="13792" width="9.375" bestFit="1" customWidth="1"/>
    <col min="13793" max="13793" width="5.875" bestFit="1" customWidth="1"/>
    <col min="13794" max="13794" width="1.25" customWidth="1"/>
    <col min="14039" max="14039" width="1.25" customWidth="1"/>
    <col min="14041" max="14041" width="46" customWidth="1"/>
    <col min="14042" max="14042" width="9" customWidth="1"/>
    <col min="14043" max="14043" width="4" customWidth="1"/>
    <col min="14044" max="14044" width="4.5" customWidth="1"/>
    <col min="14045" max="14045" width="18.125" customWidth="1"/>
    <col min="14046" max="14046" width="21" customWidth="1"/>
    <col min="14047" max="14047" width="6.75" bestFit="1" customWidth="1"/>
    <col min="14048" max="14048" width="9.375" bestFit="1" customWidth="1"/>
    <col min="14049" max="14049" width="5.875" bestFit="1" customWidth="1"/>
    <col min="14050" max="14050" width="1.25" customWidth="1"/>
    <col min="14295" max="14295" width="1.25" customWidth="1"/>
    <col min="14297" max="14297" width="46" customWidth="1"/>
    <col min="14298" max="14298" width="9" customWidth="1"/>
    <col min="14299" max="14299" width="4" customWidth="1"/>
    <col min="14300" max="14300" width="4.5" customWidth="1"/>
    <col min="14301" max="14301" width="18.125" customWidth="1"/>
    <col min="14302" max="14302" width="21" customWidth="1"/>
    <col min="14303" max="14303" width="6.75" bestFit="1" customWidth="1"/>
    <col min="14304" max="14304" width="9.375" bestFit="1" customWidth="1"/>
    <col min="14305" max="14305" width="5.875" bestFit="1" customWidth="1"/>
    <col min="14306" max="14306" width="1.25" customWidth="1"/>
    <col min="14551" max="14551" width="1.25" customWidth="1"/>
    <col min="14553" max="14553" width="46" customWidth="1"/>
    <col min="14554" max="14554" width="9" customWidth="1"/>
    <col min="14555" max="14555" width="4" customWidth="1"/>
    <col min="14556" max="14556" width="4.5" customWidth="1"/>
    <col min="14557" max="14557" width="18.125" customWidth="1"/>
    <col min="14558" max="14558" width="21" customWidth="1"/>
    <col min="14559" max="14559" width="6.75" bestFit="1" customWidth="1"/>
    <col min="14560" max="14560" width="9.375" bestFit="1" customWidth="1"/>
    <col min="14561" max="14561" width="5.875" bestFit="1" customWidth="1"/>
    <col min="14562" max="14562" width="1.25" customWidth="1"/>
    <col min="14807" max="14807" width="1.25" customWidth="1"/>
    <col min="14809" max="14809" width="46" customWidth="1"/>
    <col min="14810" max="14810" width="9" customWidth="1"/>
    <col min="14811" max="14811" width="4" customWidth="1"/>
    <col min="14812" max="14812" width="4.5" customWidth="1"/>
    <col min="14813" max="14813" width="18.125" customWidth="1"/>
    <col min="14814" max="14814" width="21" customWidth="1"/>
    <col min="14815" max="14815" width="6.75" bestFit="1" customWidth="1"/>
    <col min="14816" max="14816" width="9.375" bestFit="1" customWidth="1"/>
    <col min="14817" max="14817" width="5.875" bestFit="1" customWidth="1"/>
    <col min="14818" max="14818" width="1.25" customWidth="1"/>
    <col min="15063" max="15063" width="1.25" customWidth="1"/>
    <col min="15065" max="15065" width="46" customWidth="1"/>
    <col min="15066" max="15066" width="9" customWidth="1"/>
    <col min="15067" max="15067" width="4" customWidth="1"/>
    <col min="15068" max="15068" width="4.5" customWidth="1"/>
    <col min="15069" max="15069" width="18.125" customWidth="1"/>
    <col min="15070" max="15070" width="21" customWidth="1"/>
    <col min="15071" max="15071" width="6.75" bestFit="1" customWidth="1"/>
    <col min="15072" max="15072" width="9.375" bestFit="1" customWidth="1"/>
    <col min="15073" max="15073" width="5.875" bestFit="1" customWidth="1"/>
    <col min="15074" max="15074" width="1.25" customWidth="1"/>
    <col min="15319" max="15319" width="1.25" customWidth="1"/>
    <col min="15321" max="15321" width="46" customWidth="1"/>
    <col min="15322" max="15322" width="9" customWidth="1"/>
    <col min="15323" max="15323" width="4" customWidth="1"/>
    <col min="15324" max="15324" width="4.5" customWidth="1"/>
    <col min="15325" max="15325" width="18.125" customWidth="1"/>
    <col min="15326" max="15326" width="21" customWidth="1"/>
    <col min="15327" max="15327" width="6.75" bestFit="1" customWidth="1"/>
    <col min="15328" max="15328" width="9.375" bestFit="1" customWidth="1"/>
    <col min="15329" max="15329" width="5.875" bestFit="1" customWidth="1"/>
    <col min="15330" max="15330" width="1.25" customWidth="1"/>
    <col min="15575" max="15575" width="1.25" customWidth="1"/>
    <col min="15577" max="15577" width="46" customWidth="1"/>
    <col min="15578" max="15578" width="9" customWidth="1"/>
    <col min="15579" max="15579" width="4" customWidth="1"/>
    <col min="15580" max="15580" width="4.5" customWidth="1"/>
    <col min="15581" max="15581" width="18.125" customWidth="1"/>
    <col min="15582" max="15582" width="21" customWidth="1"/>
    <col min="15583" max="15583" width="6.75" bestFit="1" customWidth="1"/>
    <col min="15584" max="15584" width="9.375" bestFit="1" customWidth="1"/>
    <col min="15585" max="15585" width="5.875" bestFit="1" customWidth="1"/>
    <col min="15586" max="15586" width="1.25" customWidth="1"/>
    <col min="15831" max="15831" width="1.25" customWidth="1"/>
    <col min="15833" max="15833" width="46" customWidth="1"/>
    <col min="15834" max="15834" width="9" customWidth="1"/>
    <col min="15835" max="15835" width="4" customWidth="1"/>
    <col min="15836" max="15836" width="4.5" customWidth="1"/>
    <col min="15837" max="15837" width="18.125" customWidth="1"/>
    <col min="15838" max="15838" width="21" customWidth="1"/>
    <col min="15839" max="15839" width="6.75" bestFit="1" customWidth="1"/>
    <col min="15840" max="15840" width="9.375" bestFit="1" customWidth="1"/>
    <col min="15841" max="15841" width="5.875" bestFit="1" customWidth="1"/>
    <col min="15842" max="15842" width="1.25" customWidth="1"/>
    <col min="16087" max="16087" width="1.25" customWidth="1"/>
    <col min="16089" max="16089" width="46" customWidth="1"/>
    <col min="16090" max="16090" width="9" customWidth="1"/>
    <col min="16091" max="16091" width="4" customWidth="1"/>
    <col min="16092" max="16092" width="4.5" customWidth="1"/>
    <col min="16093" max="16093" width="18.125" customWidth="1"/>
    <col min="16094" max="16094" width="21" customWidth="1"/>
    <col min="16095" max="16095" width="6.75" bestFit="1" customWidth="1"/>
    <col min="16096" max="16096" width="9.375" bestFit="1" customWidth="1"/>
    <col min="16097" max="16097" width="5.875" bestFit="1" customWidth="1"/>
    <col min="16098" max="16098" width="1.25" customWidth="1"/>
  </cols>
  <sheetData>
    <row r="1" spans="1:12">
      <c r="A1" s="1"/>
      <c r="B1" s="74"/>
      <c r="C1" s="1"/>
      <c r="D1" s="1"/>
      <c r="E1" s="1"/>
      <c r="F1" s="1"/>
      <c r="G1" s="1"/>
      <c r="H1" s="1"/>
      <c r="I1" s="1"/>
      <c r="J1" s="1"/>
      <c r="K1" s="1"/>
      <c r="L1" s="1"/>
    </row>
    <row r="2" spans="1:12">
      <c r="A2" s="1"/>
      <c r="B2" s="78"/>
      <c r="C2" s="13"/>
      <c r="D2" s="13"/>
      <c r="E2" s="13"/>
      <c r="F2" s="13"/>
      <c r="G2" s="13"/>
      <c r="H2" s="13"/>
      <c r="I2" s="13"/>
      <c r="J2" s="13"/>
      <c r="K2" s="13"/>
      <c r="L2" s="1"/>
    </row>
    <row r="3" spans="1:12" ht="28.5">
      <c r="B3" s="219" t="s">
        <v>29</v>
      </c>
      <c r="C3" s="220"/>
      <c r="D3" s="220"/>
      <c r="E3" s="220"/>
      <c r="F3" s="220"/>
      <c r="G3" s="220"/>
      <c r="H3" s="220"/>
      <c r="I3" s="220"/>
      <c r="J3" s="220"/>
      <c r="K3" s="220"/>
      <c r="L3" s="1"/>
    </row>
    <row r="4" spans="1:12">
      <c r="A4" s="1"/>
      <c r="B4" s="78"/>
      <c r="C4" s="13"/>
      <c r="D4" s="13"/>
      <c r="E4" s="13"/>
      <c r="F4" s="13"/>
      <c r="G4" s="13"/>
      <c r="H4" s="13"/>
      <c r="I4" s="13"/>
      <c r="J4" s="13"/>
      <c r="K4" s="13"/>
      <c r="L4" s="1"/>
    </row>
    <row r="5" spans="1:12" ht="13.5" customHeight="1">
      <c r="A5" s="1"/>
      <c r="B5" s="26"/>
      <c r="C5" s="221" t="s">
        <v>0</v>
      </c>
      <c r="D5" s="224" t="s">
        <v>1</v>
      </c>
      <c r="E5" s="225"/>
      <c r="F5" s="3" t="s">
        <v>2</v>
      </c>
      <c r="G5" s="230" t="s">
        <v>3</v>
      </c>
      <c r="H5" s="230" t="s">
        <v>4</v>
      </c>
      <c r="I5" s="224" t="s">
        <v>5</v>
      </c>
      <c r="J5" s="232"/>
      <c r="K5" s="225"/>
      <c r="L5" s="1"/>
    </row>
    <row r="6" spans="1:12">
      <c r="A6" s="1"/>
      <c r="B6" s="37"/>
      <c r="C6" s="222"/>
      <c r="D6" s="226"/>
      <c r="E6" s="227"/>
      <c r="F6" s="4"/>
      <c r="G6" s="231"/>
      <c r="H6" s="231"/>
      <c r="I6" s="226"/>
      <c r="J6" s="233"/>
      <c r="K6" s="227"/>
      <c r="L6" s="1"/>
    </row>
    <row r="7" spans="1:12" ht="14.25" customHeight="1">
      <c r="A7" s="1"/>
      <c r="B7" s="11"/>
      <c r="C7" s="223"/>
      <c r="D7" s="228"/>
      <c r="E7" s="229"/>
      <c r="F7" s="6" t="s">
        <v>6</v>
      </c>
      <c r="G7" s="7" t="s">
        <v>7</v>
      </c>
      <c r="H7" s="7" t="s">
        <v>7</v>
      </c>
      <c r="I7" s="228"/>
      <c r="J7" s="234"/>
      <c r="K7" s="229"/>
      <c r="L7" s="1"/>
    </row>
    <row r="8" spans="1:12" ht="17.25" customHeight="1">
      <c r="B8" s="25" t="s">
        <v>32</v>
      </c>
      <c r="C8" s="2" t="s">
        <v>328</v>
      </c>
      <c r="D8" s="249"/>
      <c r="E8" s="250"/>
      <c r="F8" s="12"/>
      <c r="G8" s="241"/>
      <c r="H8" s="253"/>
      <c r="I8" s="290"/>
      <c r="J8" s="291"/>
      <c r="K8" s="292"/>
    </row>
    <row r="9" spans="1:12" ht="17.25" customHeight="1">
      <c r="B9" s="11"/>
      <c r="C9" s="5"/>
      <c r="D9" s="251"/>
      <c r="E9" s="252"/>
      <c r="F9" s="8"/>
      <c r="G9" s="242"/>
      <c r="H9" s="254"/>
      <c r="I9" s="293"/>
      <c r="J9" s="294"/>
      <c r="K9" s="295"/>
    </row>
    <row r="10" spans="1:12" ht="17.25" customHeight="1">
      <c r="B10" s="36" t="s">
        <v>33</v>
      </c>
      <c r="C10" s="2" t="s">
        <v>43</v>
      </c>
      <c r="D10" s="249">
        <v>1</v>
      </c>
      <c r="E10" s="250"/>
      <c r="F10" s="12"/>
      <c r="G10" s="253"/>
      <c r="H10" s="253"/>
      <c r="I10" s="290"/>
      <c r="J10" s="291"/>
      <c r="K10" s="292"/>
    </row>
    <row r="11" spans="1:12" ht="17.25" customHeight="1">
      <c r="B11" s="11"/>
      <c r="C11" s="5"/>
      <c r="D11" s="251"/>
      <c r="E11" s="252"/>
      <c r="F11" s="8" t="s">
        <v>8</v>
      </c>
      <c r="G11" s="254"/>
      <c r="H11" s="254"/>
      <c r="I11" s="293"/>
      <c r="J11" s="294"/>
      <c r="K11" s="295"/>
    </row>
    <row r="12" spans="1:12" ht="17.25" customHeight="1">
      <c r="B12" s="36" t="s">
        <v>178</v>
      </c>
      <c r="C12" s="2" t="s">
        <v>40</v>
      </c>
      <c r="D12" s="249">
        <v>1</v>
      </c>
      <c r="E12" s="250"/>
      <c r="F12" s="12"/>
      <c r="G12" s="253"/>
      <c r="H12" s="253"/>
      <c r="I12" s="290"/>
      <c r="J12" s="291"/>
      <c r="K12" s="292"/>
    </row>
    <row r="13" spans="1:12" ht="17.25" customHeight="1">
      <c r="B13" s="11"/>
      <c r="C13" s="5"/>
      <c r="D13" s="251"/>
      <c r="E13" s="252"/>
      <c r="F13" s="8" t="s">
        <v>8</v>
      </c>
      <c r="G13" s="254"/>
      <c r="H13" s="254"/>
      <c r="I13" s="293"/>
      <c r="J13" s="294"/>
      <c r="K13" s="295"/>
    </row>
    <row r="14" spans="1:12" ht="17.25" customHeight="1">
      <c r="B14" s="36" t="s">
        <v>179</v>
      </c>
      <c r="C14" s="2" t="s">
        <v>22</v>
      </c>
      <c r="D14" s="249">
        <v>1</v>
      </c>
      <c r="E14" s="250"/>
      <c r="F14" s="12"/>
      <c r="G14" s="253"/>
      <c r="H14" s="253"/>
      <c r="I14" s="290"/>
      <c r="J14" s="291"/>
      <c r="K14" s="292"/>
    </row>
    <row r="15" spans="1:12" ht="17.25" customHeight="1">
      <c r="B15" s="11"/>
      <c r="C15" s="5"/>
      <c r="D15" s="251"/>
      <c r="E15" s="252"/>
      <c r="F15" s="8" t="s">
        <v>8</v>
      </c>
      <c r="G15" s="254"/>
      <c r="H15" s="254"/>
      <c r="I15" s="293"/>
      <c r="J15" s="294"/>
      <c r="K15" s="295"/>
    </row>
    <row r="16" spans="1:12" ht="17.25" customHeight="1">
      <c r="B16" s="26"/>
      <c r="C16" s="2"/>
      <c r="D16" s="249"/>
      <c r="E16" s="250"/>
      <c r="F16" s="12"/>
      <c r="G16" s="253"/>
      <c r="H16" s="253"/>
      <c r="I16" s="290"/>
      <c r="J16" s="291"/>
      <c r="K16" s="292"/>
    </row>
    <row r="17" spans="2:11" ht="17.25" customHeight="1">
      <c r="B17" s="11"/>
      <c r="C17" s="5"/>
      <c r="D17" s="251"/>
      <c r="E17" s="252"/>
      <c r="F17" s="8"/>
      <c r="G17" s="254"/>
      <c r="H17" s="254"/>
      <c r="I17" s="293"/>
      <c r="J17" s="294"/>
      <c r="K17" s="295"/>
    </row>
    <row r="18" spans="2:11" ht="17.25" customHeight="1">
      <c r="B18" s="26"/>
      <c r="C18" s="2"/>
      <c r="D18" s="249"/>
      <c r="E18" s="250"/>
      <c r="F18" s="12"/>
      <c r="G18" s="253"/>
      <c r="H18" s="253"/>
      <c r="I18" s="290"/>
      <c r="J18" s="291"/>
      <c r="K18" s="292"/>
    </row>
    <row r="19" spans="2:11" ht="17.25" customHeight="1">
      <c r="B19" s="11"/>
      <c r="C19" s="5"/>
      <c r="D19" s="251"/>
      <c r="E19" s="252"/>
      <c r="F19" s="8"/>
      <c r="G19" s="254"/>
      <c r="H19" s="254"/>
      <c r="I19" s="293"/>
      <c r="J19" s="294"/>
      <c r="K19" s="295"/>
    </row>
    <row r="20" spans="2:11" ht="17.25" customHeight="1">
      <c r="B20" s="26"/>
      <c r="C20" s="2"/>
      <c r="D20" s="249"/>
      <c r="E20" s="250"/>
      <c r="F20" s="12"/>
      <c r="G20" s="253"/>
      <c r="H20" s="253"/>
      <c r="I20" s="290"/>
      <c r="J20" s="291"/>
      <c r="K20" s="292"/>
    </row>
    <row r="21" spans="2:11" ht="17.25" customHeight="1">
      <c r="B21" s="11"/>
      <c r="C21" s="5"/>
      <c r="D21" s="251"/>
      <c r="E21" s="252"/>
      <c r="F21" s="8"/>
      <c r="G21" s="254"/>
      <c r="H21" s="254"/>
      <c r="I21" s="293"/>
      <c r="J21" s="294"/>
      <c r="K21" s="295"/>
    </row>
    <row r="22" spans="2:11" ht="17.25" customHeight="1">
      <c r="B22" s="26"/>
      <c r="C22" s="2"/>
      <c r="D22" s="249"/>
      <c r="E22" s="250"/>
      <c r="F22" s="12"/>
      <c r="G22" s="253"/>
      <c r="H22" s="253"/>
      <c r="I22" s="290"/>
      <c r="J22" s="291"/>
      <c r="K22" s="292"/>
    </row>
    <row r="23" spans="2:11" ht="17.25" customHeight="1">
      <c r="B23" s="11"/>
      <c r="C23" s="5"/>
      <c r="D23" s="251"/>
      <c r="E23" s="252"/>
      <c r="F23" s="8"/>
      <c r="G23" s="254"/>
      <c r="H23" s="254"/>
      <c r="I23" s="293"/>
      <c r="J23" s="294"/>
      <c r="K23" s="295"/>
    </row>
    <row r="24" spans="2:11" ht="17.25" customHeight="1">
      <c r="B24" s="26"/>
      <c r="C24" s="2"/>
      <c r="D24" s="249"/>
      <c r="E24" s="250"/>
      <c r="F24" s="12"/>
      <c r="G24" s="253"/>
      <c r="H24" s="253"/>
      <c r="I24" s="290"/>
      <c r="J24" s="291"/>
      <c r="K24" s="292"/>
    </row>
    <row r="25" spans="2:11" ht="17.25" customHeight="1">
      <c r="B25" s="11"/>
      <c r="C25" s="5"/>
      <c r="D25" s="251"/>
      <c r="E25" s="252"/>
      <c r="F25" s="8"/>
      <c r="G25" s="254"/>
      <c r="H25" s="254"/>
      <c r="I25" s="293"/>
      <c r="J25" s="294"/>
      <c r="K25" s="295"/>
    </row>
    <row r="26" spans="2:11" ht="17.25" customHeight="1">
      <c r="B26" s="26"/>
      <c r="C26" s="2"/>
      <c r="D26" s="249"/>
      <c r="E26" s="250"/>
      <c r="F26" s="12"/>
      <c r="G26" s="253"/>
      <c r="H26" s="253"/>
      <c r="I26" s="290"/>
      <c r="J26" s="291"/>
      <c r="K26" s="292"/>
    </row>
    <row r="27" spans="2:11" ht="17.25" customHeight="1">
      <c r="B27" s="11"/>
      <c r="C27" s="5"/>
      <c r="D27" s="251"/>
      <c r="E27" s="252"/>
      <c r="F27" s="8"/>
      <c r="G27" s="254"/>
      <c r="H27" s="254"/>
      <c r="I27" s="293"/>
      <c r="J27" s="294"/>
      <c r="K27" s="295"/>
    </row>
    <row r="28" spans="2:11" ht="17.25" customHeight="1">
      <c r="B28" s="26"/>
      <c r="C28" s="2"/>
      <c r="D28" s="249"/>
      <c r="E28" s="250"/>
      <c r="F28" s="12"/>
      <c r="G28" s="253"/>
      <c r="H28" s="253"/>
      <c r="I28" s="290"/>
      <c r="J28" s="291"/>
      <c r="K28" s="292"/>
    </row>
    <row r="29" spans="2:11" ht="17.25" customHeight="1">
      <c r="B29" s="11"/>
      <c r="C29" s="5"/>
      <c r="D29" s="251"/>
      <c r="E29" s="252"/>
      <c r="F29" s="8"/>
      <c r="G29" s="254"/>
      <c r="H29" s="254"/>
      <c r="I29" s="293"/>
      <c r="J29" s="294"/>
      <c r="K29" s="295"/>
    </row>
    <row r="30" spans="2:11" ht="17.25" customHeight="1">
      <c r="B30" s="26"/>
      <c r="C30" s="2" t="str">
        <f>B8&amp;"-計"</f>
        <v>A-1-計</v>
      </c>
      <c r="D30" s="249"/>
      <c r="E30" s="250"/>
      <c r="F30" s="12"/>
      <c r="G30" s="253"/>
      <c r="H30" s="253"/>
      <c r="I30" s="290"/>
      <c r="J30" s="291"/>
      <c r="K30" s="292"/>
    </row>
    <row r="31" spans="2:11" ht="17.25" customHeight="1">
      <c r="B31" s="11"/>
      <c r="C31" s="5"/>
      <c r="D31" s="251"/>
      <c r="E31" s="252"/>
      <c r="F31" s="10"/>
      <c r="G31" s="254"/>
      <c r="H31" s="254"/>
      <c r="I31" s="293"/>
      <c r="J31" s="294"/>
      <c r="K31" s="295"/>
    </row>
    <row r="32" spans="2:11" ht="17.25" customHeight="1">
      <c r="D32" s="33"/>
      <c r="E32" s="33"/>
      <c r="I32" s="99"/>
      <c r="J32" s="99"/>
      <c r="K32" s="99"/>
    </row>
    <row r="33" spans="2:11" ht="17.25" customHeight="1">
      <c r="D33" s="33"/>
      <c r="E33" s="33"/>
      <c r="I33" s="99"/>
      <c r="J33" s="99"/>
      <c r="K33" s="99"/>
    </row>
    <row r="34" spans="2:11" ht="17.25" customHeight="1">
      <c r="B34" s="36" t="s">
        <v>33</v>
      </c>
      <c r="C34" s="2" t="str">
        <f>C10</f>
        <v>建築工事</v>
      </c>
      <c r="D34" s="249"/>
      <c r="E34" s="250"/>
      <c r="F34" s="12"/>
      <c r="G34" s="241"/>
      <c r="H34" s="253"/>
      <c r="I34" s="290"/>
      <c r="J34" s="291"/>
      <c r="K34" s="292"/>
    </row>
    <row r="35" spans="2:11" ht="17.25" customHeight="1">
      <c r="B35" s="11"/>
      <c r="C35" s="5"/>
      <c r="D35" s="251"/>
      <c r="E35" s="252"/>
      <c r="F35" s="8"/>
      <c r="G35" s="242"/>
      <c r="H35" s="254"/>
      <c r="I35" s="293"/>
      <c r="J35" s="294"/>
      <c r="K35" s="295"/>
    </row>
    <row r="36" spans="2:11" ht="17.25" customHeight="1">
      <c r="B36" s="25" t="s">
        <v>180</v>
      </c>
      <c r="C36" s="2" t="s">
        <v>181</v>
      </c>
      <c r="D36" s="249">
        <v>1</v>
      </c>
      <c r="E36" s="250"/>
      <c r="F36" s="12"/>
      <c r="G36" s="253"/>
      <c r="H36" s="253"/>
      <c r="I36" s="290"/>
      <c r="J36" s="291"/>
      <c r="K36" s="292"/>
    </row>
    <row r="37" spans="2:11" ht="17.25" customHeight="1">
      <c r="B37" s="11"/>
      <c r="C37" s="5"/>
      <c r="D37" s="251"/>
      <c r="E37" s="252"/>
      <c r="F37" s="8" t="s">
        <v>8</v>
      </c>
      <c r="G37" s="254"/>
      <c r="H37" s="254"/>
      <c r="I37" s="293"/>
      <c r="J37" s="294"/>
      <c r="K37" s="295"/>
    </row>
    <row r="38" spans="2:11" ht="17.25" customHeight="1">
      <c r="B38" s="26" t="s">
        <v>182</v>
      </c>
      <c r="C38" s="2" t="s">
        <v>68</v>
      </c>
      <c r="D38" s="249">
        <v>1</v>
      </c>
      <c r="E38" s="250"/>
      <c r="F38" s="12"/>
      <c r="G38" s="253"/>
      <c r="H38" s="253"/>
      <c r="I38" s="290"/>
      <c r="J38" s="291"/>
      <c r="K38" s="292"/>
    </row>
    <row r="39" spans="2:11" ht="17.25" customHeight="1">
      <c r="B39" s="11"/>
      <c r="C39" s="5"/>
      <c r="D39" s="251"/>
      <c r="E39" s="252"/>
      <c r="F39" s="8" t="s">
        <v>8</v>
      </c>
      <c r="G39" s="254"/>
      <c r="H39" s="254"/>
      <c r="I39" s="293"/>
      <c r="J39" s="294"/>
      <c r="K39" s="295"/>
    </row>
    <row r="40" spans="2:11" ht="17.25" customHeight="1">
      <c r="B40" s="26" t="s">
        <v>183</v>
      </c>
      <c r="C40" s="2" t="s">
        <v>245</v>
      </c>
      <c r="D40" s="249">
        <v>1</v>
      </c>
      <c r="E40" s="250"/>
      <c r="F40" s="12"/>
      <c r="G40" s="253"/>
      <c r="H40" s="253"/>
      <c r="I40" s="290"/>
      <c r="J40" s="291"/>
      <c r="K40" s="292"/>
    </row>
    <row r="41" spans="2:11" ht="17.25" customHeight="1">
      <c r="B41" s="11"/>
      <c r="C41" s="5"/>
      <c r="D41" s="251"/>
      <c r="E41" s="252"/>
      <c r="F41" s="8" t="s">
        <v>8</v>
      </c>
      <c r="G41" s="254"/>
      <c r="H41" s="254"/>
      <c r="I41" s="293"/>
      <c r="J41" s="294"/>
      <c r="K41" s="295"/>
    </row>
    <row r="42" spans="2:11" ht="17.25" customHeight="1">
      <c r="B42" s="26" t="s">
        <v>185</v>
      </c>
      <c r="C42" s="2" t="s">
        <v>270</v>
      </c>
      <c r="D42" s="249">
        <v>1</v>
      </c>
      <c r="E42" s="250"/>
      <c r="F42" s="12"/>
      <c r="G42" s="253"/>
      <c r="H42" s="253"/>
      <c r="I42" s="290"/>
      <c r="J42" s="291"/>
      <c r="K42" s="292"/>
    </row>
    <row r="43" spans="2:11" ht="17.25" customHeight="1">
      <c r="B43" s="11"/>
      <c r="C43" s="5"/>
      <c r="D43" s="251"/>
      <c r="E43" s="252"/>
      <c r="F43" s="8" t="s">
        <v>8</v>
      </c>
      <c r="G43" s="254"/>
      <c r="H43" s="254"/>
      <c r="I43" s="293"/>
      <c r="J43" s="294"/>
      <c r="K43" s="295"/>
    </row>
    <row r="44" spans="2:11" ht="17.25" customHeight="1">
      <c r="B44" s="26" t="s">
        <v>187</v>
      </c>
      <c r="C44" s="2" t="s">
        <v>246</v>
      </c>
      <c r="D44" s="249">
        <v>1</v>
      </c>
      <c r="E44" s="250"/>
      <c r="F44" s="12"/>
      <c r="G44" s="253"/>
      <c r="H44" s="253"/>
      <c r="I44" s="290"/>
      <c r="J44" s="291"/>
      <c r="K44" s="292"/>
    </row>
    <row r="45" spans="2:11" ht="17.25" customHeight="1">
      <c r="B45" s="11"/>
      <c r="C45" s="5"/>
      <c r="D45" s="251"/>
      <c r="E45" s="252"/>
      <c r="F45" s="8" t="s">
        <v>8</v>
      </c>
      <c r="G45" s="254"/>
      <c r="H45" s="254"/>
      <c r="I45" s="293"/>
      <c r="J45" s="294"/>
      <c r="K45" s="295"/>
    </row>
    <row r="46" spans="2:11" ht="17.25" customHeight="1">
      <c r="B46" s="26" t="s">
        <v>189</v>
      </c>
      <c r="C46" s="2" t="s">
        <v>184</v>
      </c>
      <c r="D46" s="249">
        <v>1</v>
      </c>
      <c r="E46" s="250"/>
      <c r="F46" s="12"/>
      <c r="G46" s="253"/>
      <c r="H46" s="253"/>
      <c r="I46" s="290"/>
      <c r="J46" s="291"/>
      <c r="K46" s="292"/>
    </row>
    <row r="47" spans="2:11" ht="17.25" customHeight="1">
      <c r="B47" s="11"/>
      <c r="C47" s="5"/>
      <c r="D47" s="251"/>
      <c r="E47" s="252"/>
      <c r="F47" s="8" t="s">
        <v>8</v>
      </c>
      <c r="G47" s="254"/>
      <c r="H47" s="254"/>
      <c r="I47" s="293"/>
      <c r="J47" s="294"/>
      <c r="K47" s="295"/>
    </row>
    <row r="48" spans="2:11" ht="17.25" customHeight="1">
      <c r="B48" s="26" t="s">
        <v>191</v>
      </c>
      <c r="C48" s="2" t="s">
        <v>186</v>
      </c>
      <c r="D48" s="249">
        <v>1</v>
      </c>
      <c r="E48" s="250"/>
      <c r="F48" s="12"/>
      <c r="G48" s="253"/>
      <c r="H48" s="253"/>
      <c r="I48" s="290"/>
      <c r="J48" s="291"/>
      <c r="K48" s="292"/>
    </row>
    <row r="49" spans="2:11" ht="17.25" customHeight="1">
      <c r="B49" s="11"/>
      <c r="C49" s="5"/>
      <c r="D49" s="251"/>
      <c r="E49" s="252"/>
      <c r="F49" s="8" t="s">
        <v>8</v>
      </c>
      <c r="G49" s="254"/>
      <c r="H49" s="254"/>
      <c r="I49" s="293"/>
      <c r="J49" s="294"/>
      <c r="K49" s="295"/>
    </row>
    <row r="50" spans="2:11" ht="17.25" customHeight="1">
      <c r="B50" s="26" t="s">
        <v>193</v>
      </c>
      <c r="C50" s="2" t="s">
        <v>188</v>
      </c>
      <c r="D50" s="249">
        <v>1</v>
      </c>
      <c r="E50" s="250"/>
      <c r="F50" s="12"/>
      <c r="G50" s="253"/>
      <c r="H50" s="253"/>
      <c r="I50" s="290"/>
      <c r="J50" s="291"/>
      <c r="K50" s="292"/>
    </row>
    <row r="51" spans="2:11" ht="17.25" customHeight="1">
      <c r="B51" s="11"/>
      <c r="C51" s="5"/>
      <c r="D51" s="251"/>
      <c r="E51" s="252"/>
      <c r="F51" s="8" t="s">
        <v>8</v>
      </c>
      <c r="G51" s="254"/>
      <c r="H51" s="254"/>
      <c r="I51" s="293"/>
      <c r="J51" s="294"/>
      <c r="K51" s="295"/>
    </row>
    <row r="52" spans="2:11" ht="17.25" customHeight="1">
      <c r="B52" s="26" t="s">
        <v>194</v>
      </c>
      <c r="C52" s="2" t="s">
        <v>190</v>
      </c>
      <c r="D52" s="249">
        <v>1</v>
      </c>
      <c r="E52" s="250"/>
      <c r="F52" s="12"/>
      <c r="G52" s="253"/>
      <c r="H52" s="253"/>
      <c r="I52" s="290"/>
      <c r="J52" s="291"/>
      <c r="K52" s="292"/>
    </row>
    <row r="53" spans="2:11" ht="17.25" customHeight="1">
      <c r="B53" s="11"/>
      <c r="C53" s="5"/>
      <c r="D53" s="251"/>
      <c r="E53" s="252"/>
      <c r="F53" s="8" t="s">
        <v>8</v>
      </c>
      <c r="G53" s="254"/>
      <c r="H53" s="254"/>
      <c r="I53" s="293"/>
      <c r="J53" s="294"/>
      <c r="K53" s="295"/>
    </row>
    <row r="54" spans="2:11" ht="17.25" customHeight="1">
      <c r="B54" s="26" t="s">
        <v>196</v>
      </c>
      <c r="C54" s="2" t="s">
        <v>192</v>
      </c>
      <c r="D54" s="249">
        <v>1</v>
      </c>
      <c r="E54" s="296"/>
      <c r="F54" s="12"/>
      <c r="G54" s="45"/>
      <c r="H54" s="253"/>
      <c r="I54" s="290"/>
      <c r="J54" s="291"/>
      <c r="K54" s="292"/>
    </row>
    <row r="55" spans="2:11" ht="17.25" customHeight="1">
      <c r="B55" s="11"/>
      <c r="C55" s="5"/>
      <c r="D55" s="297"/>
      <c r="E55" s="298"/>
      <c r="F55" s="8" t="s">
        <v>8</v>
      </c>
      <c r="G55" s="46"/>
      <c r="H55" s="299"/>
      <c r="I55" s="293"/>
      <c r="J55" s="294"/>
      <c r="K55" s="295"/>
    </row>
    <row r="56" spans="2:11" ht="17.25" customHeight="1">
      <c r="B56" s="26" t="s">
        <v>247</v>
      </c>
      <c r="C56" s="2" t="s">
        <v>239</v>
      </c>
      <c r="D56" s="249">
        <v>1</v>
      </c>
      <c r="E56" s="296"/>
      <c r="F56" s="12"/>
      <c r="G56" s="45"/>
      <c r="H56" s="253"/>
      <c r="I56" s="290"/>
      <c r="J56" s="291"/>
      <c r="K56" s="292"/>
    </row>
    <row r="57" spans="2:11" ht="17.25" customHeight="1">
      <c r="B57" s="11"/>
      <c r="C57" s="5"/>
      <c r="D57" s="297"/>
      <c r="E57" s="298"/>
      <c r="F57" s="10" t="s">
        <v>8</v>
      </c>
      <c r="G57" s="46"/>
      <c r="H57" s="299"/>
      <c r="I57" s="293"/>
      <c r="J57" s="294"/>
      <c r="K57" s="295"/>
    </row>
    <row r="58" spans="2:11" ht="17.25" customHeight="1">
      <c r="D58" s="33"/>
      <c r="E58" s="33"/>
      <c r="I58" s="99"/>
      <c r="J58" s="99"/>
      <c r="K58" s="99"/>
    </row>
    <row r="59" spans="2:11" ht="17.25" customHeight="1">
      <c r="D59" s="33"/>
      <c r="E59" s="33"/>
      <c r="I59" s="99"/>
      <c r="J59" s="99"/>
      <c r="K59" s="99"/>
    </row>
    <row r="60" spans="2:11" ht="17.25" customHeight="1">
      <c r="B60" s="26" t="s">
        <v>248</v>
      </c>
      <c r="C60" s="2" t="s">
        <v>195</v>
      </c>
      <c r="D60" s="249">
        <v>1</v>
      </c>
      <c r="E60" s="250"/>
      <c r="F60" s="12"/>
      <c r="G60" s="241"/>
      <c r="H60" s="253"/>
      <c r="I60" s="290"/>
      <c r="J60" s="291"/>
      <c r="K60" s="292"/>
    </row>
    <row r="61" spans="2:11" ht="17.25" customHeight="1">
      <c r="B61" s="11"/>
      <c r="C61" s="5"/>
      <c r="D61" s="251"/>
      <c r="E61" s="252"/>
      <c r="F61" s="8" t="s">
        <v>8</v>
      </c>
      <c r="G61" s="242"/>
      <c r="H61" s="254"/>
      <c r="I61" s="293"/>
      <c r="J61" s="294"/>
      <c r="K61" s="295"/>
    </row>
    <row r="62" spans="2:11" ht="17.25" customHeight="1">
      <c r="B62" s="26" t="s">
        <v>249</v>
      </c>
      <c r="C62" s="2" t="s">
        <v>197</v>
      </c>
      <c r="D62" s="249">
        <v>1</v>
      </c>
      <c r="E62" s="250"/>
      <c r="F62" s="12"/>
      <c r="G62" s="253"/>
      <c r="H62" s="253"/>
      <c r="I62" s="290"/>
      <c r="J62" s="291"/>
      <c r="K62" s="292"/>
    </row>
    <row r="63" spans="2:11" ht="17.25" customHeight="1">
      <c r="B63" s="11"/>
      <c r="C63" s="5"/>
      <c r="D63" s="251"/>
      <c r="E63" s="252"/>
      <c r="F63" s="8" t="s">
        <v>8</v>
      </c>
      <c r="G63" s="254"/>
      <c r="H63" s="254"/>
      <c r="I63" s="293"/>
      <c r="J63" s="294"/>
      <c r="K63" s="295"/>
    </row>
    <row r="64" spans="2:11" ht="17.25" customHeight="1">
      <c r="B64" s="26"/>
      <c r="C64" s="2"/>
      <c r="D64" s="249"/>
      <c r="E64" s="296"/>
      <c r="F64" s="12"/>
      <c r="G64" s="253"/>
      <c r="H64" s="253"/>
      <c r="I64" s="290"/>
      <c r="J64" s="291"/>
      <c r="K64" s="292"/>
    </row>
    <row r="65" spans="2:11" ht="17.25" customHeight="1">
      <c r="B65" s="11"/>
      <c r="C65" s="5"/>
      <c r="D65" s="297"/>
      <c r="E65" s="298"/>
      <c r="F65" s="8"/>
      <c r="G65" s="254"/>
      <c r="H65" s="254"/>
      <c r="I65" s="293"/>
      <c r="J65" s="294"/>
      <c r="K65" s="295"/>
    </row>
    <row r="66" spans="2:11" ht="17.25" customHeight="1">
      <c r="B66" s="26"/>
      <c r="C66" s="2"/>
      <c r="D66" s="249"/>
      <c r="E66" s="250"/>
      <c r="F66" s="12"/>
      <c r="G66" s="253"/>
      <c r="H66" s="253"/>
      <c r="I66" s="290"/>
      <c r="J66" s="291"/>
      <c r="K66" s="292"/>
    </row>
    <row r="67" spans="2:11" ht="17.25" customHeight="1">
      <c r="B67" s="11"/>
      <c r="C67" s="5"/>
      <c r="D67" s="251"/>
      <c r="E67" s="252"/>
      <c r="F67" s="8"/>
      <c r="G67" s="254"/>
      <c r="H67" s="254"/>
      <c r="I67" s="293"/>
      <c r="J67" s="294"/>
      <c r="K67" s="295"/>
    </row>
    <row r="68" spans="2:11" ht="17.25" customHeight="1">
      <c r="B68" s="26"/>
      <c r="C68" s="2"/>
      <c r="D68" s="249"/>
      <c r="E68" s="250"/>
      <c r="F68" s="12"/>
      <c r="G68" s="253"/>
      <c r="H68" s="253"/>
      <c r="I68" s="290"/>
      <c r="J68" s="291"/>
      <c r="K68" s="292"/>
    </row>
    <row r="69" spans="2:11" ht="17.25" customHeight="1">
      <c r="B69" s="11"/>
      <c r="C69" s="5"/>
      <c r="D69" s="251"/>
      <c r="E69" s="252"/>
      <c r="F69" s="8"/>
      <c r="G69" s="254"/>
      <c r="H69" s="254"/>
      <c r="I69" s="293"/>
      <c r="J69" s="294"/>
      <c r="K69" s="295"/>
    </row>
    <row r="70" spans="2:11" ht="17.25" customHeight="1">
      <c r="B70" s="26"/>
      <c r="C70" s="2"/>
      <c r="D70" s="249"/>
      <c r="E70" s="250"/>
      <c r="F70" s="12"/>
      <c r="G70" s="253"/>
      <c r="H70" s="253"/>
      <c r="I70" s="290"/>
      <c r="J70" s="291"/>
      <c r="K70" s="292"/>
    </row>
    <row r="71" spans="2:11" ht="17.25" customHeight="1">
      <c r="B71" s="11"/>
      <c r="C71" s="5"/>
      <c r="D71" s="251"/>
      <c r="E71" s="252"/>
      <c r="F71" s="8"/>
      <c r="G71" s="254"/>
      <c r="H71" s="254"/>
      <c r="I71" s="293"/>
      <c r="J71" s="294"/>
      <c r="K71" s="295"/>
    </row>
    <row r="72" spans="2:11" ht="17.25" customHeight="1">
      <c r="B72" s="26"/>
      <c r="C72" s="2"/>
      <c r="D72" s="249"/>
      <c r="E72" s="250"/>
      <c r="F72" s="12"/>
      <c r="G72" s="253"/>
      <c r="H72" s="253"/>
      <c r="I72" s="290"/>
      <c r="J72" s="291"/>
      <c r="K72" s="292"/>
    </row>
    <row r="73" spans="2:11" ht="17.25" customHeight="1">
      <c r="B73" s="11"/>
      <c r="C73" s="5"/>
      <c r="D73" s="251"/>
      <c r="E73" s="252"/>
      <c r="F73" s="8"/>
      <c r="G73" s="254"/>
      <c r="H73" s="254"/>
      <c r="I73" s="293"/>
      <c r="J73" s="294"/>
      <c r="K73" s="295"/>
    </row>
    <row r="74" spans="2:11" ht="17.25" customHeight="1">
      <c r="B74" s="26"/>
      <c r="C74" s="2"/>
      <c r="D74" s="249"/>
      <c r="E74" s="250"/>
      <c r="F74" s="12"/>
      <c r="G74" s="253"/>
      <c r="H74" s="253"/>
      <c r="I74" s="290"/>
      <c r="J74" s="291"/>
      <c r="K74" s="292"/>
    </row>
    <row r="75" spans="2:11" ht="17.25" customHeight="1">
      <c r="B75" s="11"/>
      <c r="C75" s="5"/>
      <c r="D75" s="251"/>
      <c r="E75" s="252"/>
      <c r="F75" s="8"/>
      <c r="G75" s="254"/>
      <c r="H75" s="254"/>
      <c r="I75" s="293"/>
      <c r="J75" s="294"/>
      <c r="K75" s="295"/>
    </row>
    <row r="76" spans="2:11" ht="17.25" customHeight="1">
      <c r="B76" s="26"/>
      <c r="C76" s="2"/>
      <c r="D76" s="249"/>
      <c r="E76" s="250"/>
      <c r="F76" s="12"/>
      <c r="G76" s="253"/>
      <c r="H76" s="253"/>
      <c r="I76" s="290"/>
      <c r="J76" s="291"/>
      <c r="K76" s="292"/>
    </row>
    <row r="77" spans="2:11" ht="17.25" customHeight="1">
      <c r="B77" s="11"/>
      <c r="C77" s="5"/>
      <c r="D77" s="251"/>
      <c r="E77" s="252"/>
      <c r="F77" s="8"/>
      <c r="G77" s="254"/>
      <c r="H77" s="254"/>
      <c r="I77" s="293"/>
      <c r="J77" s="294"/>
      <c r="K77" s="295"/>
    </row>
    <row r="78" spans="2:11" ht="17.25" customHeight="1">
      <c r="B78" s="26"/>
      <c r="C78" s="2"/>
      <c r="D78" s="249"/>
      <c r="E78" s="250"/>
      <c r="F78" s="12"/>
      <c r="G78" s="253"/>
      <c r="H78" s="253"/>
      <c r="I78" s="290"/>
      <c r="J78" s="291"/>
      <c r="K78" s="292"/>
    </row>
    <row r="79" spans="2:11" ht="17.25" customHeight="1">
      <c r="B79" s="11"/>
      <c r="C79" s="5"/>
      <c r="D79" s="251"/>
      <c r="E79" s="252"/>
      <c r="F79" s="8"/>
      <c r="G79" s="254"/>
      <c r="H79" s="254"/>
      <c r="I79" s="293"/>
      <c r="J79" s="294"/>
      <c r="K79" s="295"/>
    </row>
    <row r="80" spans="2:11" ht="17.25" customHeight="1">
      <c r="B80" s="26"/>
      <c r="C80" s="2"/>
      <c r="D80" s="249"/>
      <c r="E80" s="296"/>
      <c r="F80" s="12"/>
      <c r="G80" s="45"/>
      <c r="H80" s="253"/>
      <c r="I80" s="290"/>
      <c r="J80" s="291"/>
      <c r="K80" s="292"/>
    </row>
    <row r="81" spans="2:11" ht="17.25" customHeight="1">
      <c r="B81" s="11"/>
      <c r="C81" s="5"/>
      <c r="D81" s="297"/>
      <c r="E81" s="298"/>
      <c r="F81" s="8"/>
      <c r="G81" s="46"/>
      <c r="H81" s="299"/>
      <c r="I81" s="293"/>
      <c r="J81" s="294"/>
      <c r="K81" s="295"/>
    </row>
    <row r="82" spans="2:11" ht="17.25" customHeight="1">
      <c r="B82" s="26"/>
      <c r="C82" s="2" t="str">
        <f>"A-1-1-計"</f>
        <v>A-1-1-計</v>
      </c>
      <c r="D82" s="249"/>
      <c r="E82" s="250"/>
      <c r="F82" s="12"/>
      <c r="G82" s="253"/>
      <c r="H82" s="253"/>
      <c r="I82" s="290"/>
      <c r="J82" s="291"/>
      <c r="K82" s="292"/>
    </row>
    <row r="83" spans="2:11" ht="17.25" customHeight="1">
      <c r="B83" s="11"/>
      <c r="C83" s="5"/>
      <c r="D83" s="251"/>
      <c r="E83" s="252"/>
      <c r="F83" s="10"/>
      <c r="G83" s="254"/>
      <c r="H83" s="254"/>
      <c r="I83" s="293"/>
      <c r="J83" s="294"/>
      <c r="K83" s="295"/>
    </row>
    <row r="84" spans="2:11" ht="17.25" customHeight="1">
      <c r="D84" s="33"/>
      <c r="E84" s="33"/>
      <c r="I84" s="99"/>
      <c r="J84" s="99"/>
      <c r="K84" s="99"/>
    </row>
    <row r="85" spans="2:11" ht="17.25" customHeight="1">
      <c r="D85" s="33"/>
      <c r="E85" s="33"/>
      <c r="I85" s="99"/>
      <c r="J85" s="99"/>
      <c r="K85" s="99"/>
    </row>
    <row r="86" spans="2:11" ht="17.25" customHeight="1">
      <c r="B86" s="25" t="str">
        <f>B36</f>
        <v>A-1-1-1</v>
      </c>
      <c r="C86" s="2" t="str">
        <f>C36</f>
        <v>直接仮設工事</v>
      </c>
      <c r="D86" s="249"/>
      <c r="E86" s="250"/>
      <c r="F86" s="12"/>
      <c r="G86" s="241"/>
      <c r="H86" s="253"/>
      <c r="I86" s="290"/>
      <c r="J86" s="291"/>
      <c r="K86" s="292"/>
    </row>
    <row r="87" spans="2:11" ht="17.25" customHeight="1">
      <c r="B87" s="11"/>
      <c r="C87" s="5"/>
      <c r="D87" s="251"/>
      <c r="E87" s="252"/>
      <c r="F87" s="8"/>
      <c r="G87" s="242"/>
      <c r="H87" s="254"/>
      <c r="I87" s="293"/>
      <c r="J87" s="294"/>
      <c r="K87" s="295"/>
    </row>
    <row r="88" spans="2:11" ht="17.25" customHeight="1">
      <c r="B88" s="25"/>
      <c r="C88" s="2" t="s">
        <v>198</v>
      </c>
      <c r="D88" s="249">
        <v>18</v>
      </c>
      <c r="E88" s="250"/>
      <c r="F88" s="12"/>
      <c r="G88" s="253"/>
      <c r="H88" s="253"/>
      <c r="I88" s="290"/>
      <c r="J88" s="291"/>
      <c r="K88" s="292"/>
    </row>
    <row r="89" spans="2:11" ht="17.25" customHeight="1">
      <c r="B89" s="11"/>
      <c r="C89" s="5"/>
      <c r="D89" s="251"/>
      <c r="E89" s="252"/>
      <c r="F89" s="8" t="s">
        <v>199</v>
      </c>
      <c r="G89" s="254"/>
      <c r="H89" s="254"/>
      <c r="I89" s="293"/>
      <c r="J89" s="294"/>
      <c r="K89" s="295"/>
    </row>
    <row r="90" spans="2:11" ht="17.25" customHeight="1">
      <c r="B90" s="26"/>
      <c r="C90" s="2" t="s">
        <v>200</v>
      </c>
      <c r="D90" s="249">
        <v>18</v>
      </c>
      <c r="E90" s="250"/>
      <c r="F90" s="12"/>
      <c r="G90" s="253"/>
      <c r="H90" s="253"/>
      <c r="I90" s="290"/>
      <c r="J90" s="291"/>
      <c r="K90" s="292"/>
    </row>
    <row r="91" spans="2:11" ht="17.25" customHeight="1">
      <c r="B91" s="11"/>
      <c r="C91" s="5"/>
      <c r="D91" s="251"/>
      <c r="E91" s="252"/>
      <c r="F91" s="8" t="s">
        <v>199</v>
      </c>
      <c r="G91" s="254"/>
      <c r="H91" s="254"/>
      <c r="I91" s="293"/>
      <c r="J91" s="294"/>
      <c r="K91" s="295"/>
    </row>
    <row r="92" spans="2:11" ht="17.25" customHeight="1">
      <c r="B92" s="26"/>
      <c r="C92" s="2" t="s">
        <v>201</v>
      </c>
      <c r="D92" s="249">
        <v>102</v>
      </c>
      <c r="E92" s="250"/>
      <c r="F92" s="12"/>
      <c r="G92" s="253"/>
      <c r="H92" s="253"/>
      <c r="I92" s="290"/>
      <c r="J92" s="291"/>
      <c r="K92" s="292"/>
    </row>
    <row r="93" spans="2:11" ht="17.25" customHeight="1">
      <c r="B93" s="11"/>
      <c r="C93" s="5"/>
      <c r="D93" s="251"/>
      <c r="E93" s="252"/>
      <c r="F93" s="8" t="s">
        <v>199</v>
      </c>
      <c r="G93" s="254"/>
      <c r="H93" s="254"/>
      <c r="I93" s="293"/>
      <c r="J93" s="294"/>
      <c r="K93" s="295"/>
    </row>
    <row r="94" spans="2:11" ht="17.25" customHeight="1">
      <c r="B94" s="26"/>
      <c r="C94" s="2" t="s">
        <v>271</v>
      </c>
      <c r="D94" s="249">
        <v>102</v>
      </c>
      <c r="E94" s="250"/>
      <c r="F94" s="12"/>
      <c r="G94" s="253"/>
      <c r="H94" s="253"/>
      <c r="I94" s="290"/>
      <c r="J94" s="291"/>
      <c r="K94" s="292"/>
    </row>
    <row r="95" spans="2:11" ht="17.25" customHeight="1">
      <c r="B95" s="11"/>
      <c r="C95" s="5"/>
      <c r="D95" s="251"/>
      <c r="E95" s="252"/>
      <c r="F95" s="8" t="s">
        <v>199</v>
      </c>
      <c r="G95" s="254"/>
      <c r="H95" s="254"/>
      <c r="I95" s="293"/>
      <c r="J95" s="294"/>
      <c r="K95" s="295"/>
    </row>
    <row r="96" spans="2:11" ht="17.25" customHeight="1">
      <c r="B96" s="26"/>
      <c r="C96" s="2" t="s">
        <v>202</v>
      </c>
      <c r="D96" s="249">
        <v>15</v>
      </c>
      <c r="E96" s="250"/>
      <c r="F96" s="12"/>
      <c r="G96" s="253"/>
      <c r="H96" s="253"/>
      <c r="I96" s="290"/>
      <c r="J96" s="291"/>
      <c r="K96" s="292"/>
    </row>
    <row r="97" spans="2:11" ht="17.25" customHeight="1">
      <c r="B97" s="11"/>
      <c r="C97" s="5"/>
      <c r="D97" s="251"/>
      <c r="E97" s="252"/>
      <c r="F97" s="8" t="s">
        <v>199</v>
      </c>
      <c r="G97" s="254"/>
      <c r="H97" s="254"/>
      <c r="I97" s="293"/>
      <c r="J97" s="294"/>
      <c r="K97" s="295"/>
    </row>
    <row r="98" spans="2:11" ht="17.25" customHeight="1">
      <c r="B98" s="26"/>
      <c r="C98" s="2" t="s">
        <v>203</v>
      </c>
      <c r="D98" s="249">
        <v>18</v>
      </c>
      <c r="E98" s="296"/>
      <c r="F98" s="12"/>
      <c r="G98" s="253"/>
      <c r="H98" s="253"/>
      <c r="I98" s="290"/>
      <c r="J98" s="291"/>
      <c r="K98" s="292"/>
    </row>
    <row r="99" spans="2:11" ht="17.25" customHeight="1">
      <c r="B99" s="11"/>
      <c r="C99" s="5"/>
      <c r="D99" s="297"/>
      <c r="E99" s="298"/>
      <c r="F99" s="8" t="s">
        <v>199</v>
      </c>
      <c r="G99" s="299"/>
      <c r="H99" s="299"/>
      <c r="I99" s="293"/>
      <c r="J99" s="294"/>
      <c r="K99" s="295"/>
    </row>
    <row r="100" spans="2:11" ht="17.25" customHeight="1">
      <c r="B100" s="26"/>
      <c r="C100" s="2" t="s">
        <v>204</v>
      </c>
      <c r="D100" s="249">
        <v>18</v>
      </c>
      <c r="E100" s="250"/>
      <c r="F100" s="12"/>
      <c r="G100" s="253"/>
      <c r="H100" s="253"/>
      <c r="I100" s="290"/>
      <c r="J100" s="291"/>
      <c r="K100" s="292"/>
    </row>
    <row r="101" spans="2:11" ht="17.25" customHeight="1">
      <c r="B101" s="11"/>
      <c r="C101" s="5"/>
      <c r="D101" s="251"/>
      <c r="E101" s="252"/>
      <c r="F101" s="8" t="s">
        <v>199</v>
      </c>
      <c r="G101" s="254"/>
      <c r="H101" s="254"/>
      <c r="I101" s="293"/>
      <c r="J101" s="294"/>
      <c r="K101" s="295"/>
    </row>
    <row r="102" spans="2:11" ht="17.25" customHeight="1">
      <c r="B102" s="26"/>
      <c r="C102" s="2"/>
      <c r="D102" s="249"/>
      <c r="E102" s="250"/>
      <c r="F102" s="12"/>
      <c r="G102" s="253"/>
      <c r="H102" s="253"/>
      <c r="I102" s="290"/>
      <c r="J102" s="291"/>
      <c r="K102" s="292"/>
    </row>
    <row r="103" spans="2:11" ht="17.25" customHeight="1">
      <c r="B103" s="11"/>
      <c r="C103" s="5"/>
      <c r="D103" s="251"/>
      <c r="E103" s="252"/>
      <c r="F103" s="8"/>
      <c r="G103" s="254"/>
      <c r="H103" s="254"/>
      <c r="I103" s="293"/>
      <c r="J103" s="294"/>
      <c r="K103" s="295"/>
    </row>
    <row r="104" spans="2:11" ht="17.25" customHeight="1">
      <c r="B104" s="26"/>
      <c r="C104" s="2"/>
      <c r="D104" s="249"/>
      <c r="E104" s="250"/>
      <c r="F104" s="12"/>
      <c r="G104" s="253"/>
      <c r="H104" s="253"/>
      <c r="I104" s="290"/>
      <c r="J104" s="291"/>
      <c r="K104" s="292"/>
    </row>
    <row r="105" spans="2:11" ht="17.25" customHeight="1">
      <c r="B105" s="11"/>
      <c r="C105" s="5"/>
      <c r="D105" s="251"/>
      <c r="E105" s="252"/>
      <c r="F105" s="8"/>
      <c r="G105" s="254"/>
      <c r="H105" s="254"/>
      <c r="I105" s="293"/>
      <c r="J105" s="294"/>
      <c r="K105" s="295"/>
    </row>
    <row r="106" spans="2:11" ht="17.25" customHeight="1">
      <c r="B106" s="26"/>
      <c r="C106" s="2"/>
      <c r="D106" s="249"/>
      <c r="E106" s="250"/>
      <c r="F106" s="12"/>
      <c r="G106" s="253"/>
      <c r="H106" s="253"/>
      <c r="I106" s="290"/>
      <c r="J106" s="291"/>
      <c r="K106" s="292"/>
    </row>
    <row r="107" spans="2:11" ht="17.25" customHeight="1">
      <c r="B107" s="11"/>
      <c r="C107" s="5"/>
      <c r="D107" s="251"/>
      <c r="E107" s="252"/>
      <c r="F107" s="8"/>
      <c r="G107" s="254"/>
      <c r="H107" s="254"/>
      <c r="I107" s="293"/>
      <c r="J107" s="294"/>
      <c r="K107" s="295"/>
    </row>
    <row r="108" spans="2:11" ht="17.25" customHeight="1">
      <c r="B108" s="26"/>
      <c r="C108" s="2" t="str">
        <f>B86&amp;"-計"</f>
        <v>A-1-1-1-計</v>
      </c>
      <c r="D108" s="249"/>
      <c r="E108" s="250"/>
      <c r="F108" s="12"/>
      <c r="G108" s="253"/>
      <c r="H108" s="253"/>
      <c r="I108" s="290"/>
      <c r="J108" s="291"/>
      <c r="K108" s="292"/>
    </row>
    <row r="109" spans="2:11" ht="17.25" customHeight="1">
      <c r="B109" s="11"/>
      <c r="C109" s="5"/>
      <c r="D109" s="251"/>
      <c r="E109" s="252"/>
      <c r="F109" s="10"/>
      <c r="G109" s="254"/>
      <c r="H109" s="299"/>
      <c r="I109" s="293"/>
      <c r="J109" s="294"/>
      <c r="K109" s="295"/>
    </row>
    <row r="110" spans="2:11" ht="17.25" customHeight="1">
      <c r="D110" s="33"/>
      <c r="E110" s="33"/>
      <c r="I110" s="99"/>
      <c r="J110" s="99"/>
      <c r="K110" s="99"/>
    </row>
    <row r="111" spans="2:11" ht="17.25" customHeight="1">
      <c r="D111" s="33"/>
      <c r="E111" s="33"/>
      <c r="I111" s="99"/>
      <c r="J111" s="99"/>
      <c r="K111" s="99"/>
    </row>
    <row r="112" spans="2:11" ht="17.25" customHeight="1">
      <c r="B112" s="25" t="str">
        <f>B38</f>
        <v>A-1-1-2</v>
      </c>
      <c r="C112" s="2" t="str">
        <f>C38</f>
        <v>土工事</v>
      </c>
      <c r="D112" s="249"/>
      <c r="E112" s="250"/>
      <c r="F112" s="12"/>
      <c r="G112" s="241"/>
      <c r="H112" s="253"/>
      <c r="I112" s="290"/>
      <c r="J112" s="291"/>
      <c r="K112" s="292"/>
    </row>
    <row r="113" spans="2:11" ht="17.25" customHeight="1">
      <c r="B113" s="11"/>
      <c r="C113" s="5"/>
      <c r="D113" s="251"/>
      <c r="E113" s="252"/>
      <c r="F113" s="8"/>
      <c r="G113" s="242"/>
      <c r="H113" s="254"/>
      <c r="I113" s="293"/>
      <c r="J113" s="294"/>
      <c r="K113" s="295"/>
    </row>
    <row r="114" spans="2:11" ht="17.25" customHeight="1">
      <c r="B114" s="26"/>
      <c r="C114" s="2" t="s">
        <v>205</v>
      </c>
      <c r="D114" s="249">
        <v>6.1</v>
      </c>
      <c r="E114" s="250"/>
      <c r="F114" s="12"/>
      <c r="G114" s="253"/>
      <c r="H114" s="253"/>
      <c r="I114" s="290"/>
      <c r="J114" s="291"/>
      <c r="K114" s="292"/>
    </row>
    <row r="115" spans="2:11" ht="17.25" customHeight="1">
      <c r="B115" s="11"/>
      <c r="C115" s="5"/>
      <c r="D115" s="251"/>
      <c r="E115" s="252"/>
      <c r="F115" s="8" t="s">
        <v>206</v>
      </c>
      <c r="G115" s="254"/>
      <c r="H115" s="254"/>
      <c r="I115" s="293"/>
      <c r="J115" s="294"/>
      <c r="K115" s="295"/>
    </row>
    <row r="116" spans="2:11" ht="17.25" customHeight="1">
      <c r="B116" s="26"/>
      <c r="C116" s="2" t="s">
        <v>269</v>
      </c>
      <c r="D116" s="249">
        <v>2.2999999999999998</v>
      </c>
      <c r="E116" s="250"/>
      <c r="F116" s="12"/>
      <c r="G116" s="253"/>
      <c r="H116" s="253"/>
      <c r="I116" s="290"/>
      <c r="J116" s="300"/>
      <c r="K116" s="301"/>
    </row>
    <row r="117" spans="2:11" ht="17.25" customHeight="1">
      <c r="B117" s="11"/>
      <c r="C117" s="66"/>
      <c r="D117" s="251"/>
      <c r="E117" s="252"/>
      <c r="F117" s="8" t="s">
        <v>206</v>
      </c>
      <c r="G117" s="254"/>
      <c r="H117" s="254"/>
      <c r="I117" s="293"/>
      <c r="J117" s="294"/>
      <c r="K117" s="295"/>
    </row>
    <row r="118" spans="2:11" ht="17.25" customHeight="1">
      <c r="B118" s="26"/>
      <c r="C118" s="2" t="s">
        <v>207</v>
      </c>
      <c r="D118" s="249">
        <v>18</v>
      </c>
      <c r="E118" s="296"/>
      <c r="F118" s="12"/>
      <c r="G118" s="253"/>
      <c r="H118" s="253"/>
      <c r="I118" s="290"/>
      <c r="J118" s="300"/>
      <c r="K118" s="301"/>
    </row>
    <row r="119" spans="2:11" ht="17.25" customHeight="1">
      <c r="B119" s="11"/>
      <c r="C119" s="5"/>
      <c r="D119" s="297"/>
      <c r="E119" s="298"/>
      <c r="F119" s="8" t="s">
        <v>199</v>
      </c>
      <c r="G119" s="299"/>
      <c r="H119" s="299"/>
      <c r="I119" s="293"/>
      <c r="J119" s="294"/>
      <c r="K119" s="295"/>
    </row>
    <row r="120" spans="2:11" ht="17.25" customHeight="1">
      <c r="B120" s="26"/>
      <c r="C120" s="2"/>
      <c r="D120" s="249"/>
      <c r="E120" s="250"/>
      <c r="F120" s="12"/>
      <c r="G120" s="253"/>
      <c r="H120" s="253"/>
      <c r="I120" s="290"/>
      <c r="J120" s="291"/>
      <c r="K120" s="292"/>
    </row>
    <row r="121" spans="2:11" ht="17.25" customHeight="1">
      <c r="B121" s="11"/>
      <c r="C121" s="5"/>
      <c r="D121" s="251"/>
      <c r="E121" s="252"/>
      <c r="F121" s="8"/>
      <c r="G121" s="254"/>
      <c r="H121" s="254"/>
      <c r="I121" s="293"/>
      <c r="J121" s="294"/>
      <c r="K121" s="295"/>
    </row>
    <row r="122" spans="2:11" ht="17.25" customHeight="1">
      <c r="B122" s="26"/>
      <c r="C122" s="67"/>
      <c r="D122" s="249"/>
      <c r="E122" s="250"/>
      <c r="F122" s="12"/>
      <c r="G122" s="253"/>
      <c r="H122" s="253"/>
      <c r="I122" s="290"/>
      <c r="J122" s="291"/>
      <c r="K122" s="292"/>
    </row>
    <row r="123" spans="2:11" ht="17.25" customHeight="1">
      <c r="B123" s="11"/>
      <c r="C123" s="5"/>
      <c r="D123" s="251"/>
      <c r="E123" s="252"/>
      <c r="F123" s="8"/>
      <c r="G123" s="254"/>
      <c r="H123" s="254"/>
      <c r="I123" s="293"/>
      <c r="J123" s="294"/>
      <c r="K123" s="295"/>
    </row>
    <row r="124" spans="2:11" ht="17.25" customHeight="1">
      <c r="B124" s="26"/>
      <c r="C124" s="2"/>
      <c r="D124" s="249"/>
      <c r="E124" s="250"/>
      <c r="F124" s="12"/>
      <c r="G124" s="253"/>
      <c r="H124" s="253"/>
      <c r="I124" s="290"/>
      <c r="J124" s="291"/>
      <c r="K124" s="292"/>
    </row>
    <row r="125" spans="2:11" ht="17.25" customHeight="1">
      <c r="B125" s="11"/>
      <c r="C125" s="5"/>
      <c r="D125" s="251"/>
      <c r="E125" s="252"/>
      <c r="F125" s="8"/>
      <c r="G125" s="254"/>
      <c r="H125" s="254"/>
      <c r="I125" s="293"/>
      <c r="J125" s="294"/>
      <c r="K125" s="295"/>
    </row>
    <row r="126" spans="2:11" ht="17.25" customHeight="1">
      <c r="B126" s="26"/>
      <c r="C126" s="2"/>
      <c r="D126" s="249"/>
      <c r="E126" s="250"/>
      <c r="F126" s="12"/>
      <c r="G126" s="253"/>
      <c r="H126" s="253"/>
      <c r="I126" s="290"/>
      <c r="J126" s="291"/>
      <c r="K126" s="292"/>
    </row>
    <row r="127" spans="2:11" ht="17.25" customHeight="1">
      <c r="B127" s="11"/>
      <c r="C127" s="5"/>
      <c r="D127" s="251"/>
      <c r="E127" s="252"/>
      <c r="F127" s="8"/>
      <c r="G127" s="254"/>
      <c r="H127" s="254"/>
      <c r="I127" s="293"/>
      <c r="J127" s="294"/>
      <c r="K127" s="295"/>
    </row>
    <row r="128" spans="2:11" ht="17.25" customHeight="1">
      <c r="B128" s="26"/>
      <c r="C128" s="2"/>
      <c r="D128" s="249"/>
      <c r="E128" s="250"/>
      <c r="F128" s="12"/>
      <c r="G128" s="253"/>
      <c r="H128" s="253"/>
      <c r="I128" s="290"/>
      <c r="J128" s="291"/>
      <c r="K128" s="292"/>
    </row>
    <row r="129" spans="2:11" ht="17.25" customHeight="1">
      <c r="B129" s="11"/>
      <c r="C129" s="5"/>
      <c r="D129" s="251"/>
      <c r="E129" s="252"/>
      <c r="F129" s="10"/>
      <c r="G129" s="254"/>
      <c r="H129" s="254"/>
      <c r="I129" s="293"/>
      <c r="J129" s="294"/>
      <c r="K129" s="295"/>
    </row>
    <row r="130" spans="2:11" ht="17.25" customHeight="1">
      <c r="B130" s="25"/>
      <c r="C130" s="2"/>
      <c r="D130" s="249"/>
      <c r="E130" s="296"/>
      <c r="F130" s="12"/>
      <c r="G130" s="253"/>
      <c r="H130" s="253"/>
      <c r="I130" s="290"/>
      <c r="J130" s="291"/>
      <c r="K130" s="292"/>
    </row>
    <row r="131" spans="2:11" ht="17.25" customHeight="1">
      <c r="B131" s="11"/>
      <c r="C131" s="5"/>
      <c r="D131" s="297"/>
      <c r="E131" s="298"/>
      <c r="F131" s="8"/>
      <c r="G131" s="299"/>
      <c r="H131" s="254"/>
      <c r="I131" s="293"/>
      <c r="J131" s="294"/>
      <c r="K131" s="295"/>
    </row>
    <row r="132" spans="2:11" ht="17.25" customHeight="1">
      <c r="B132" s="26"/>
      <c r="C132" s="2"/>
      <c r="D132" s="249"/>
      <c r="E132" s="250"/>
      <c r="F132" s="12"/>
      <c r="G132" s="253"/>
      <c r="H132" s="253"/>
      <c r="I132" s="290"/>
      <c r="J132" s="291"/>
      <c r="K132" s="292"/>
    </row>
    <row r="133" spans="2:11" ht="17.25" customHeight="1">
      <c r="B133" s="11"/>
      <c r="C133" s="5"/>
      <c r="D133" s="251"/>
      <c r="E133" s="252"/>
      <c r="F133" s="8"/>
      <c r="G133" s="254"/>
      <c r="H133" s="254"/>
      <c r="I133" s="293"/>
      <c r="J133" s="294"/>
      <c r="K133" s="295"/>
    </row>
    <row r="134" spans="2:11" ht="17.25" customHeight="1">
      <c r="B134" s="26"/>
      <c r="C134" s="2" t="str">
        <f>B112&amp;"-計"</f>
        <v>A-1-1-2-計</v>
      </c>
      <c r="D134" s="249"/>
      <c r="E134" s="250"/>
      <c r="F134" s="12"/>
      <c r="G134" s="253"/>
      <c r="H134" s="253"/>
      <c r="I134" s="290"/>
      <c r="J134" s="291"/>
      <c r="K134" s="292"/>
    </row>
    <row r="135" spans="2:11" ht="17.25" customHeight="1">
      <c r="B135" s="11"/>
      <c r="C135" s="5"/>
      <c r="D135" s="251"/>
      <c r="E135" s="252"/>
      <c r="F135" s="10"/>
      <c r="G135" s="254"/>
      <c r="H135" s="254"/>
      <c r="I135" s="293"/>
      <c r="J135" s="294"/>
      <c r="K135" s="295"/>
    </row>
    <row r="136" spans="2:11" ht="17.25" customHeight="1">
      <c r="D136" s="33"/>
      <c r="E136" s="33"/>
      <c r="I136" s="99"/>
      <c r="J136" s="99"/>
      <c r="K136" s="99"/>
    </row>
    <row r="137" spans="2:11" ht="17.25" customHeight="1">
      <c r="D137" s="33"/>
      <c r="E137" s="33"/>
      <c r="I137" s="99"/>
      <c r="J137" s="99"/>
      <c r="K137" s="99"/>
    </row>
    <row r="138" spans="2:11" ht="17.25" customHeight="1">
      <c r="B138" s="25" t="str">
        <f>B40</f>
        <v>A-1-1-3</v>
      </c>
      <c r="C138" s="2" t="str">
        <f>C40</f>
        <v>鉄筋工事</v>
      </c>
      <c r="D138" s="249"/>
      <c r="E138" s="250"/>
      <c r="F138" s="12"/>
      <c r="G138" s="241"/>
      <c r="H138" s="253"/>
      <c r="I138" s="290"/>
      <c r="J138" s="291"/>
      <c r="K138" s="292"/>
    </row>
    <row r="139" spans="2:11" ht="17.25" customHeight="1">
      <c r="B139" s="11"/>
      <c r="C139" s="5"/>
      <c r="D139" s="251"/>
      <c r="E139" s="252"/>
      <c r="F139" s="8"/>
      <c r="G139" s="242"/>
      <c r="H139" s="254"/>
      <c r="I139" s="293"/>
      <c r="J139" s="294"/>
      <c r="K139" s="295"/>
    </row>
    <row r="140" spans="2:11" ht="17.25" customHeight="1">
      <c r="B140" s="26"/>
      <c r="C140" s="73" t="s">
        <v>243</v>
      </c>
      <c r="D140" s="249">
        <v>0.3</v>
      </c>
      <c r="E140" s="250"/>
      <c r="F140" s="12"/>
      <c r="G140" s="253"/>
      <c r="H140" s="253"/>
      <c r="I140" s="290"/>
      <c r="J140" s="291"/>
      <c r="K140" s="292"/>
    </row>
    <row r="141" spans="2:11" ht="17.25" customHeight="1">
      <c r="B141" s="11"/>
      <c r="C141" s="5"/>
      <c r="D141" s="251"/>
      <c r="E141" s="252"/>
      <c r="F141" s="8" t="s">
        <v>208</v>
      </c>
      <c r="G141" s="254"/>
      <c r="H141" s="254"/>
      <c r="I141" s="293"/>
      <c r="J141" s="294"/>
      <c r="K141" s="295"/>
    </row>
    <row r="142" spans="2:11" ht="17.25" customHeight="1">
      <c r="B142" s="26"/>
      <c r="C142" s="2" t="s">
        <v>265</v>
      </c>
      <c r="D142" s="249">
        <v>0.1</v>
      </c>
      <c r="E142" s="250"/>
      <c r="F142" s="12"/>
      <c r="G142" s="253"/>
      <c r="H142" s="253"/>
      <c r="I142" s="290"/>
      <c r="J142" s="291"/>
      <c r="K142" s="292"/>
    </row>
    <row r="143" spans="2:11" ht="17.25" customHeight="1">
      <c r="B143" s="11"/>
      <c r="C143" s="5"/>
      <c r="D143" s="251"/>
      <c r="E143" s="252"/>
      <c r="F143" s="8" t="s">
        <v>208</v>
      </c>
      <c r="G143" s="254"/>
      <c r="H143" s="254"/>
      <c r="I143" s="293"/>
      <c r="J143" s="294"/>
      <c r="K143" s="295"/>
    </row>
    <row r="144" spans="2:11" ht="17.25" customHeight="1">
      <c r="B144" s="26"/>
      <c r="C144" s="2" t="s">
        <v>302</v>
      </c>
      <c r="D144" s="249">
        <v>3</v>
      </c>
      <c r="E144" s="250"/>
      <c r="F144" s="12"/>
      <c r="G144" s="253"/>
      <c r="H144" s="253"/>
      <c r="I144" s="290"/>
      <c r="J144" s="291"/>
      <c r="K144" s="292"/>
    </row>
    <row r="145" spans="2:11" ht="17.25" customHeight="1">
      <c r="B145" s="11"/>
      <c r="C145" s="5"/>
      <c r="D145" s="251"/>
      <c r="E145" s="252"/>
      <c r="F145" s="8" t="s">
        <v>199</v>
      </c>
      <c r="G145" s="254"/>
      <c r="H145" s="254"/>
      <c r="I145" s="293"/>
      <c r="J145" s="294"/>
      <c r="K145" s="295"/>
    </row>
    <row r="146" spans="2:11" ht="17.25" customHeight="1">
      <c r="B146" s="26"/>
      <c r="C146" s="2" t="s">
        <v>303</v>
      </c>
      <c r="D146" s="249">
        <v>13</v>
      </c>
      <c r="E146" s="250"/>
      <c r="F146" s="12"/>
      <c r="G146" s="253"/>
      <c r="H146" s="253"/>
      <c r="I146" s="290"/>
      <c r="J146" s="291"/>
      <c r="K146" s="292"/>
    </row>
    <row r="147" spans="2:11" ht="17.25" customHeight="1">
      <c r="B147" s="11"/>
      <c r="C147" s="5"/>
      <c r="D147" s="251"/>
      <c r="E147" s="252"/>
      <c r="F147" s="10" t="s">
        <v>113</v>
      </c>
      <c r="G147" s="254"/>
      <c r="H147" s="254"/>
      <c r="I147" s="293"/>
      <c r="J147" s="294"/>
      <c r="K147" s="295"/>
    </row>
    <row r="148" spans="2:11" ht="17.25" customHeight="1">
      <c r="B148" s="25"/>
      <c r="C148" s="2" t="s">
        <v>244</v>
      </c>
      <c r="D148" s="249">
        <v>0.4</v>
      </c>
      <c r="E148" s="296"/>
      <c r="F148" s="12"/>
      <c r="G148" s="253"/>
      <c r="H148" s="253"/>
      <c r="I148" s="290"/>
      <c r="J148" s="291"/>
      <c r="K148" s="292"/>
    </row>
    <row r="149" spans="2:11" ht="17.25" customHeight="1">
      <c r="B149" s="11"/>
      <c r="C149" s="5"/>
      <c r="D149" s="297"/>
      <c r="E149" s="298"/>
      <c r="F149" s="8" t="s">
        <v>209</v>
      </c>
      <c r="G149" s="299"/>
      <c r="H149" s="254"/>
      <c r="I149" s="293"/>
      <c r="J149" s="294"/>
      <c r="K149" s="295"/>
    </row>
    <row r="150" spans="2:11" ht="17.25" customHeight="1">
      <c r="B150" s="26"/>
      <c r="C150" s="2" t="s">
        <v>304</v>
      </c>
      <c r="D150" s="249">
        <v>0.4</v>
      </c>
      <c r="E150" s="250"/>
      <c r="F150" s="12"/>
      <c r="G150" s="253"/>
      <c r="H150" s="253"/>
      <c r="I150" s="290"/>
      <c r="J150" s="291"/>
      <c r="K150" s="292"/>
    </row>
    <row r="151" spans="2:11" ht="17.25" customHeight="1">
      <c r="B151" s="11"/>
      <c r="C151" s="5"/>
      <c r="D151" s="251"/>
      <c r="E151" s="252"/>
      <c r="F151" s="8" t="s">
        <v>209</v>
      </c>
      <c r="G151" s="254"/>
      <c r="H151" s="254"/>
      <c r="I151" s="293"/>
      <c r="J151" s="294"/>
      <c r="K151" s="295"/>
    </row>
    <row r="152" spans="2:11" ht="17.25" customHeight="1">
      <c r="B152" s="26"/>
      <c r="C152" s="2"/>
      <c r="D152" s="249"/>
      <c r="E152" s="250"/>
      <c r="F152" s="12"/>
      <c r="G152" s="253"/>
      <c r="H152" s="253"/>
      <c r="I152" s="290"/>
      <c r="J152" s="300"/>
      <c r="K152" s="301"/>
    </row>
    <row r="153" spans="2:11" ht="17.25" customHeight="1">
      <c r="B153" s="11"/>
      <c r="C153" s="66"/>
      <c r="D153" s="251"/>
      <c r="E153" s="252"/>
      <c r="F153" s="8"/>
      <c r="G153" s="254"/>
      <c r="H153" s="254"/>
      <c r="I153" s="293"/>
      <c r="J153" s="294"/>
      <c r="K153" s="295"/>
    </row>
    <row r="154" spans="2:11" ht="17.25" customHeight="1">
      <c r="B154" s="26"/>
      <c r="C154" s="2"/>
      <c r="D154" s="249"/>
      <c r="E154" s="296"/>
      <c r="F154" s="12"/>
      <c r="G154" s="253"/>
      <c r="H154" s="253"/>
      <c r="I154" s="290"/>
      <c r="J154" s="300"/>
      <c r="K154" s="301"/>
    </row>
    <row r="155" spans="2:11" ht="17.25" customHeight="1">
      <c r="B155" s="11"/>
      <c r="C155" s="5"/>
      <c r="D155" s="297"/>
      <c r="E155" s="298"/>
      <c r="F155" s="8"/>
      <c r="G155" s="299"/>
      <c r="H155" s="299"/>
      <c r="I155" s="293"/>
      <c r="J155" s="294"/>
      <c r="K155" s="295"/>
    </row>
    <row r="156" spans="2:11" ht="17.25" customHeight="1">
      <c r="B156" s="26"/>
      <c r="C156" s="2"/>
      <c r="D156" s="249"/>
      <c r="E156" s="250"/>
      <c r="F156" s="12"/>
      <c r="G156" s="253"/>
      <c r="H156" s="253"/>
      <c r="I156" s="290"/>
      <c r="J156" s="291"/>
      <c r="K156" s="292"/>
    </row>
    <row r="157" spans="2:11" ht="17.25" customHeight="1">
      <c r="B157" s="11"/>
      <c r="C157" s="5"/>
      <c r="D157" s="251"/>
      <c r="E157" s="252"/>
      <c r="F157" s="8"/>
      <c r="G157" s="254"/>
      <c r="H157" s="254"/>
      <c r="I157" s="293"/>
      <c r="J157" s="294"/>
      <c r="K157" s="295"/>
    </row>
    <row r="158" spans="2:11" ht="17.25" customHeight="1">
      <c r="B158" s="26"/>
      <c r="C158" s="2"/>
      <c r="D158" s="249"/>
      <c r="E158" s="250"/>
      <c r="F158" s="12"/>
      <c r="G158" s="253"/>
      <c r="H158" s="253"/>
      <c r="I158" s="290"/>
      <c r="J158" s="291"/>
      <c r="K158" s="292"/>
    </row>
    <row r="159" spans="2:11" ht="17.25" customHeight="1">
      <c r="B159" s="11"/>
      <c r="C159" s="5"/>
      <c r="D159" s="251"/>
      <c r="E159" s="252"/>
      <c r="F159" s="8"/>
      <c r="G159" s="254"/>
      <c r="H159" s="254"/>
      <c r="I159" s="293"/>
      <c r="J159" s="294"/>
      <c r="K159" s="295"/>
    </row>
    <row r="160" spans="2:11" ht="17.25" customHeight="1">
      <c r="B160" s="26"/>
      <c r="C160" s="2" t="str">
        <f>B138&amp;"-計"</f>
        <v>A-1-1-3-計</v>
      </c>
      <c r="D160" s="249"/>
      <c r="E160" s="250"/>
      <c r="F160" s="12"/>
      <c r="G160" s="253"/>
      <c r="H160" s="253"/>
      <c r="I160" s="290"/>
      <c r="J160" s="291"/>
      <c r="K160" s="292"/>
    </row>
    <row r="161" spans="2:11" ht="17.25" customHeight="1">
      <c r="B161" s="11"/>
      <c r="C161" s="5"/>
      <c r="D161" s="251"/>
      <c r="E161" s="252"/>
      <c r="F161" s="10"/>
      <c r="G161" s="254"/>
      <c r="H161" s="254"/>
      <c r="I161" s="293"/>
      <c r="J161" s="294"/>
      <c r="K161" s="295"/>
    </row>
    <row r="162" spans="2:11" ht="17.25" customHeight="1">
      <c r="D162" s="33"/>
      <c r="E162" s="33"/>
      <c r="I162" s="99"/>
      <c r="J162" s="99"/>
      <c r="K162" s="99"/>
    </row>
    <row r="163" spans="2:11" ht="17.25" customHeight="1">
      <c r="D163" s="33"/>
      <c r="E163" s="33"/>
      <c r="I163" s="99"/>
      <c r="J163" s="99"/>
      <c r="K163" s="99"/>
    </row>
    <row r="164" spans="2:11" ht="17.25" customHeight="1">
      <c r="B164" s="26" t="str">
        <f>B42</f>
        <v>A-1-1-4</v>
      </c>
      <c r="C164" s="2" t="str">
        <f>C42</f>
        <v>ｺﾝｸﾘｰﾄ工事</v>
      </c>
      <c r="D164" s="249"/>
      <c r="E164" s="250"/>
      <c r="F164" s="12"/>
      <c r="G164" s="253"/>
      <c r="H164" s="253"/>
      <c r="I164" s="290"/>
      <c r="J164" s="291"/>
      <c r="K164" s="292"/>
    </row>
    <row r="165" spans="2:11" ht="17.25" customHeight="1">
      <c r="B165" s="11"/>
      <c r="C165" s="5"/>
      <c r="D165" s="251"/>
      <c r="E165" s="252"/>
      <c r="F165" s="8"/>
      <c r="G165" s="254"/>
      <c r="H165" s="254"/>
      <c r="I165" s="293"/>
      <c r="J165" s="294"/>
      <c r="K165" s="295"/>
    </row>
    <row r="166" spans="2:11" ht="17.25" customHeight="1">
      <c r="B166" s="26"/>
      <c r="C166" s="2" t="s">
        <v>272</v>
      </c>
      <c r="D166" s="249">
        <v>0.7</v>
      </c>
      <c r="E166" s="250"/>
      <c r="F166" s="12"/>
      <c r="G166" s="253"/>
      <c r="H166" s="253"/>
      <c r="I166" s="290"/>
      <c r="J166" s="291"/>
      <c r="K166" s="292"/>
    </row>
    <row r="167" spans="2:11" ht="17.25" customHeight="1">
      <c r="B167" s="11"/>
      <c r="C167" s="5"/>
      <c r="D167" s="251"/>
      <c r="E167" s="252"/>
      <c r="F167" s="8" t="s">
        <v>206</v>
      </c>
      <c r="G167" s="254"/>
      <c r="H167" s="254"/>
      <c r="I167" s="293"/>
      <c r="J167" s="294"/>
      <c r="K167" s="295"/>
    </row>
    <row r="168" spans="2:11" ht="17.25" customHeight="1">
      <c r="B168" s="26"/>
      <c r="C168" s="2" t="s">
        <v>273</v>
      </c>
      <c r="D168" s="249">
        <v>6.2</v>
      </c>
      <c r="E168" s="296"/>
      <c r="F168" s="12"/>
      <c r="G168" s="253"/>
      <c r="H168" s="253"/>
      <c r="I168" s="290"/>
      <c r="J168" s="300"/>
      <c r="K168" s="301"/>
    </row>
    <row r="169" spans="2:11" ht="17.25" customHeight="1">
      <c r="B169" s="11"/>
      <c r="C169" s="5" t="s">
        <v>210</v>
      </c>
      <c r="D169" s="297"/>
      <c r="E169" s="298"/>
      <c r="F169" s="8" t="s">
        <v>206</v>
      </c>
      <c r="G169" s="299"/>
      <c r="H169" s="299"/>
      <c r="I169" s="293"/>
      <c r="J169" s="294"/>
      <c r="K169" s="295"/>
    </row>
    <row r="170" spans="2:11" ht="17.25" customHeight="1">
      <c r="B170" s="26"/>
      <c r="C170" s="2" t="s">
        <v>273</v>
      </c>
      <c r="D170" s="249">
        <v>6.2</v>
      </c>
      <c r="E170" s="250"/>
      <c r="F170" s="12"/>
      <c r="G170" s="253"/>
      <c r="H170" s="253"/>
      <c r="I170" s="290"/>
      <c r="J170" s="300"/>
      <c r="K170" s="301"/>
    </row>
    <row r="171" spans="2:11" ht="17.25" customHeight="1">
      <c r="B171" s="11"/>
      <c r="C171" s="5" t="s">
        <v>211</v>
      </c>
      <c r="D171" s="251"/>
      <c r="E171" s="252"/>
      <c r="F171" s="8" t="s">
        <v>206</v>
      </c>
      <c r="G171" s="254"/>
      <c r="H171" s="254"/>
      <c r="I171" s="293"/>
      <c r="J171" s="294"/>
      <c r="K171" s="295"/>
    </row>
    <row r="172" spans="2:11" ht="17.25" customHeight="1">
      <c r="B172" s="26"/>
      <c r="C172" s="2" t="s">
        <v>275</v>
      </c>
      <c r="D172" s="249">
        <v>1</v>
      </c>
      <c r="E172" s="250"/>
      <c r="F172" s="12"/>
      <c r="G172" s="253"/>
      <c r="H172" s="253"/>
      <c r="I172" s="290"/>
      <c r="J172" s="300"/>
      <c r="K172" s="301"/>
    </row>
    <row r="173" spans="2:11" ht="17.25" customHeight="1">
      <c r="B173" s="11"/>
      <c r="C173" s="5"/>
      <c r="D173" s="251"/>
      <c r="E173" s="252"/>
      <c r="F173" s="8" t="s">
        <v>8</v>
      </c>
      <c r="G173" s="254"/>
      <c r="H173" s="254"/>
      <c r="I173" s="293"/>
      <c r="J173" s="294"/>
      <c r="K173" s="295"/>
    </row>
    <row r="174" spans="2:11" ht="17.25" customHeight="1">
      <c r="B174" s="25">
        <f>B90</f>
        <v>0</v>
      </c>
      <c r="C174" s="2" t="s">
        <v>274</v>
      </c>
      <c r="D174" s="249">
        <v>23.3</v>
      </c>
      <c r="E174" s="250"/>
      <c r="F174" s="12"/>
      <c r="G174" s="253"/>
      <c r="H174" s="253"/>
      <c r="I174" s="290"/>
      <c r="J174" s="300"/>
      <c r="K174" s="301"/>
    </row>
    <row r="175" spans="2:11" ht="17.25" customHeight="1">
      <c r="B175" s="11"/>
      <c r="C175" s="5" t="s">
        <v>211</v>
      </c>
      <c r="D175" s="251"/>
      <c r="E175" s="252"/>
      <c r="F175" s="8" t="s">
        <v>199</v>
      </c>
      <c r="G175" s="254"/>
      <c r="H175" s="254"/>
      <c r="I175" s="293"/>
      <c r="J175" s="294"/>
      <c r="K175" s="295"/>
    </row>
    <row r="176" spans="2:11" ht="17.25" customHeight="1">
      <c r="B176" s="26"/>
      <c r="C176" s="2" t="s">
        <v>212</v>
      </c>
      <c r="D176" s="249">
        <v>3.1</v>
      </c>
      <c r="E176" s="250"/>
      <c r="F176" s="12"/>
      <c r="G176" s="253"/>
      <c r="H176" s="253"/>
      <c r="I176" s="290"/>
      <c r="J176" s="291"/>
      <c r="K176" s="292"/>
    </row>
    <row r="177" spans="2:11" ht="17.25" customHeight="1">
      <c r="B177" s="11"/>
      <c r="C177" s="5"/>
      <c r="D177" s="251"/>
      <c r="E177" s="252"/>
      <c r="F177" s="8" t="s">
        <v>36</v>
      </c>
      <c r="G177" s="254"/>
      <c r="H177" s="254"/>
      <c r="I177" s="293"/>
      <c r="J177" s="294"/>
      <c r="K177" s="295"/>
    </row>
    <row r="178" spans="2:11" ht="17.25" customHeight="1">
      <c r="B178" s="26"/>
      <c r="C178" s="2"/>
      <c r="D178" s="249"/>
      <c r="E178" s="250"/>
      <c r="F178" s="12"/>
      <c r="G178" s="253"/>
      <c r="H178" s="253"/>
      <c r="I178" s="290"/>
      <c r="J178" s="291"/>
      <c r="K178" s="292"/>
    </row>
    <row r="179" spans="2:11" ht="17.25" customHeight="1">
      <c r="B179" s="11"/>
      <c r="C179" s="5"/>
      <c r="D179" s="251"/>
      <c r="E179" s="252"/>
      <c r="F179" s="10"/>
      <c r="G179" s="254"/>
      <c r="H179" s="254"/>
      <c r="I179" s="293"/>
      <c r="J179" s="294"/>
      <c r="K179" s="295"/>
    </row>
    <row r="180" spans="2:11" ht="17.25" customHeight="1">
      <c r="B180" s="25"/>
      <c r="C180" s="2"/>
      <c r="D180" s="249"/>
      <c r="E180" s="296"/>
      <c r="F180" s="12"/>
      <c r="G180" s="253"/>
      <c r="H180" s="253"/>
      <c r="I180" s="290"/>
      <c r="J180" s="291"/>
      <c r="K180" s="292"/>
    </row>
    <row r="181" spans="2:11" ht="17.25" customHeight="1">
      <c r="B181" s="11"/>
      <c r="C181" s="5"/>
      <c r="D181" s="297"/>
      <c r="E181" s="298"/>
      <c r="F181" s="10"/>
      <c r="G181" s="299"/>
      <c r="H181" s="299"/>
      <c r="I181" s="293"/>
      <c r="J181" s="294"/>
      <c r="K181" s="295"/>
    </row>
    <row r="182" spans="2:11" ht="17.25" customHeight="1">
      <c r="B182" s="26"/>
      <c r="C182" s="2"/>
      <c r="D182" s="249"/>
      <c r="E182" s="250"/>
      <c r="F182" s="12"/>
      <c r="G182" s="253"/>
      <c r="H182" s="253"/>
      <c r="I182" s="290"/>
      <c r="J182" s="291"/>
      <c r="K182" s="292"/>
    </row>
    <row r="183" spans="2:11" ht="17.25" customHeight="1">
      <c r="B183" s="11"/>
      <c r="C183" s="5"/>
      <c r="D183" s="251"/>
      <c r="E183" s="252"/>
      <c r="F183" s="8"/>
      <c r="G183" s="254"/>
      <c r="H183" s="254"/>
      <c r="I183" s="293"/>
      <c r="J183" s="294"/>
      <c r="K183" s="295"/>
    </row>
    <row r="184" spans="2:11" ht="17.25" customHeight="1">
      <c r="B184" s="26"/>
      <c r="C184" s="2"/>
      <c r="D184" s="249"/>
      <c r="E184" s="250"/>
      <c r="F184" s="12"/>
      <c r="G184" s="253"/>
      <c r="H184" s="253"/>
      <c r="I184" s="290"/>
      <c r="J184" s="291"/>
      <c r="K184" s="292"/>
    </row>
    <row r="185" spans="2:11" ht="17.25" customHeight="1">
      <c r="B185" s="11"/>
      <c r="C185" s="5"/>
      <c r="D185" s="251"/>
      <c r="E185" s="252"/>
      <c r="F185" s="8"/>
      <c r="G185" s="254"/>
      <c r="H185" s="254"/>
      <c r="I185" s="293"/>
      <c r="J185" s="294"/>
      <c r="K185" s="295"/>
    </row>
    <row r="186" spans="2:11" ht="17.25" customHeight="1">
      <c r="B186" s="26"/>
      <c r="C186" s="2" t="str">
        <f>B164&amp;"-計"</f>
        <v>A-1-1-4-計</v>
      </c>
      <c r="D186" s="249"/>
      <c r="E186" s="250"/>
      <c r="F186" s="12"/>
      <c r="G186" s="253"/>
      <c r="H186" s="253"/>
      <c r="I186" s="290"/>
      <c r="J186" s="291"/>
      <c r="K186" s="292"/>
    </row>
    <row r="187" spans="2:11" ht="17.25" customHeight="1">
      <c r="B187" s="11"/>
      <c r="C187" s="5"/>
      <c r="D187" s="251"/>
      <c r="E187" s="252"/>
      <c r="F187" s="10"/>
      <c r="G187" s="254"/>
      <c r="H187" s="254"/>
      <c r="I187" s="293"/>
      <c r="J187" s="294"/>
      <c r="K187" s="295"/>
    </row>
    <row r="188" spans="2:11" ht="17.25" customHeight="1">
      <c r="D188" s="33"/>
      <c r="E188" s="33"/>
      <c r="I188" s="99"/>
      <c r="J188" s="99"/>
      <c r="K188" s="99"/>
    </row>
    <row r="189" spans="2:11" ht="17.25" customHeight="1">
      <c r="D189" s="33"/>
      <c r="E189" s="33"/>
      <c r="I189" s="99"/>
      <c r="J189" s="99"/>
      <c r="K189" s="99"/>
    </row>
    <row r="190" spans="2:11" ht="17.25" customHeight="1">
      <c r="B190" s="25" t="str">
        <f>B44</f>
        <v>A-1-1-5</v>
      </c>
      <c r="C190" s="2" t="str">
        <f>C44</f>
        <v>型枠工事</v>
      </c>
      <c r="D190" s="249"/>
      <c r="E190" s="250"/>
      <c r="F190" s="12"/>
      <c r="G190" s="241"/>
      <c r="H190" s="253"/>
      <c r="I190" s="290"/>
      <c r="J190" s="291"/>
      <c r="K190" s="292"/>
    </row>
    <row r="191" spans="2:11" ht="17.25" customHeight="1">
      <c r="B191" s="11"/>
      <c r="C191" s="5"/>
      <c r="D191" s="251"/>
      <c r="E191" s="252"/>
      <c r="F191" s="8"/>
      <c r="G191" s="242"/>
      <c r="H191" s="254"/>
      <c r="I191" s="293"/>
      <c r="J191" s="294"/>
      <c r="K191" s="295"/>
    </row>
    <row r="192" spans="2:11" ht="17.25" customHeight="1">
      <c r="B192" s="26"/>
      <c r="C192" s="2" t="s">
        <v>264</v>
      </c>
      <c r="D192" s="249">
        <v>16.2</v>
      </c>
      <c r="E192" s="250"/>
      <c r="F192" s="12"/>
      <c r="G192" s="253"/>
      <c r="H192" s="253"/>
      <c r="I192" s="290"/>
      <c r="J192" s="291"/>
      <c r="K192" s="292"/>
    </row>
    <row r="193" spans="2:11" ht="17.25" customHeight="1">
      <c r="B193" s="11"/>
      <c r="C193" s="5"/>
      <c r="D193" s="251"/>
      <c r="E193" s="252"/>
      <c r="F193" s="8" t="s">
        <v>199</v>
      </c>
      <c r="G193" s="254"/>
      <c r="H193" s="254"/>
      <c r="I193" s="293"/>
      <c r="J193" s="294"/>
      <c r="K193" s="295"/>
    </row>
    <row r="194" spans="2:11" ht="17.25" customHeight="1">
      <c r="B194" s="26"/>
      <c r="C194" s="2" t="s">
        <v>276</v>
      </c>
      <c r="D194" s="249">
        <v>9</v>
      </c>
      <c r="E194" s="250"/>
      <c r="F194" s="12"/>
      <c r="G194" s="253"/>
      <c r="H194" s="253"/>
      <c r="I194" s="290"/>
      <c r="J194" s="291"/>
      <c r="K194" s="292"/>
    </row>
    <row r="195" spans="2:11" ht="17.25" customHeight="1">
      <c r="B195" s="11"/>
      <c r="C195" s="5"/>
      <c r="D195" s="251"/>
      <c r="E195" s="252"/>
      <c r="F195" s="10" t="s">
        <v>199</v>
      </c>
      <c r="G195" s="254"/>
      <c r="H195" s="254"/>
      <c r="I195" s="293"/>
      <c r="J195" s="294"/>
      <c r="K195" s="295"/>
    </row>
    <row r="196" spans="2:11" ht="17.25" customHeight="1">
      <c r="B196" s="26"/>
      <c r="C196" s="2" t="s">
        <v>277</v>
      </c>
      <c r="D196" s="249">
        <f>(D192+D194)</f>
        <v>25.2</v>
      </c>
      <c r="E196" s="250"/>
      <c r="F196" s="12"/>
      <c r="G196" s="253"/>
      <c r="H196" s="253"/>
      <c r="I196" s="290"/>
      <c r="J196" s="291"/>
      <c r="K196" s="292"/>
    </row>
    <row r="197" spans="2:11" ht="17.25" customHeight="1">
      <c r="B197" s="11"/>
      <c r="C197" s="5"/>
      <c r="D197" s="251"/>
      <c r="E197" s="252"/>
      <c r="F197" s="10" t="s">
        <v>199</v>
      </c>
      <c r="G197" s="254"/>
      <c r="H197" s="254"/>
      <c r="I197" s="293"/>
      <c r="J197" s="294"/>
      <c r="K197" s="295"/>
    </row>
    <row r="198" spans="2:11" ht="17.25" customHeight="1">
      <c r="B198" s="26"/>
      <c r="C198" s="2"/>
      <c r="D198" s="249"/>
      <c r="E198" s="250"/>
      <c r="F198" s="12"/>
      <c r="G198" s="253"/>
      <c r="H198" s="253"/>
      <c r="I198" s="290"/>
      <c r="J198" s="300"/>
      <c r="K198" s="301"/>
    </row>
    <row r="199" spans="2:11" ht="17.25" customHeight="1">
      <c r="B199" s="11"/>
      <c r="C199" s="66"/>
      <c r="D199" s="251"/>
      <c r="E199" s="252"/>
      <c r="F199" s="8"/>
      <c r="G199" s="254"/>
      <c r="H199" s="254"/>
      <c r="I199" s="293"/>
      <c r="J199" s="294"/>
      <c r="K199" s="295"/>
    </row>
    <row r="200" spans="2:11" ht="17.25" customHeight="1">
      <c r="B200" s="26"/>
      <c r="C200" s="2"/>
      <c r="D200" s="249"/>
      <c r="E200" s="296"/>
      <c r="F200" s="12"/>
      <c r="G200" s="253"/>
      <c r="H200" s="253"/>
      <c r="I200" s="290"/>
      <c r="J200" s="300"/>
      <c r="K200" s="301"/>
    </row>
    <row r="201" spans="2:11" ht="17.25" customHeight="1">
      <c r="B201" s="11"/>
      <c r="C201" s="5"/>
      <c r="D201" s="297"/>
      <c r="E201" s="298"/>
      <c r="F201" s="8"/>
      <c r="G201" s="299"/>
      <c r="H201" s="299"/>
      <c r="I201" s="293"/>
      <c r="J201" s="294"/>
      <c r="K201" s="295"/>
    </row>
    <row r="202" spans="2:11" ht="17.25" customHeight="1">
      <c r="B202" s="26"/>
      <c r="C202" s="67"/>
      <c r="D202" s="249"/>
      <c r="E202" s="250"/>
      <c r="F202" s="12"/>
      <c r="G202" s="253"/>
      <c r="H202" s="253"/>
      <c r="I202" s="290"/>
      <c r="J202" s="291"/>
      <c r="K202" s="292"/>
    </row>
    <row r="203" spans="2:11" ht="17.25" customHeight="1">
      <c r="B203" s="11"/>
      <c r="C203" s="5"/>
      <c r="D203" s="251"/>
      <c r="E203" s="252"/>
      <c r="F203" s="8"/>
      <c r="G203" s="254"/>
      <c r="H203" s="254"/>
      <c r="I203" s="293"/>
      <c r="J203" s="294"/>
      <c r="K203" s="295"/>
    </row>
    <row r="204" spans="2:11" ht="17.25" customHeight="1">
      <c r="B204" s="26"/>
      <c r="C204" s="2"/>
      <c r="D204" s="249"/>
      <c r="E204" s="250"/>
      <c r="F204" s="12"/>
      <c r="G204" s="253"/>
      <c r="H204" s="253"/>
      <c r="I204" s="290"/>
      <c r="J204" s="291"/>
      <c r="K204" s="292"/>
    </row>
    <row r="205" spans="2:11" ht="17.25" customHeight="1">
      <c r="B205" s="11"/>
      <c r="C205" s="5"/>
      <c r="D205" s="251"/>
      <c r="E205" s="252"/>
      <c r="F205" s="8"/>
      <c r="G205" s="254"/>
      <c r="H205" s="254"/>
      <c r="I205" s="293"/>
      <c r="J205" s="294"/>
      <c r="K205" s="295"/>
    </row>
    <row r="206" spans="2:11" ht="17.25" customHeight="1">
      <c r="B206" s="26"/>
      <c r="C206" s="2"/>
      <c r="D206" s="249"/>
      <c r="E206" s="250"/>
      <c r="F206" s="12"/>
      <c r="G206" s="253"/>
      <c r="H206" s="253"/>
      <c r="I206" s="290"/>
      <c r="J206" s="291"/>
      <c r="K206" s="292"/>
    </row>
    <row r="207" spans="2:11" ht="17.25" customHeight="1">
      <c r="B207" s="11"/>
      <c r="C207" s="5"/>
      <c r="D207" s="251"/>
      <c r="E207" s="252"/>
      <c r="F207" s="8"/>
      <c r="G207" s="254"/>
      <c r="H207" s="254"/>
      <c r="I207" s="293"/>
      <c r="J207" s="294"/>
      <c r="K207" s="295"/>
    </row>
    <row r="208" spans="2:11" ht="17.25" customHeight="1">
      <c r="B208" s="26"/>
      <c r="C208" s="2"/>
      <c r="D208" s="249"/>
      <c r="E208" s="250"/>
      <c r="F208" s="12"/>
      <c r="G208" s="253"/>
      <c r="H208" s="253"/>
      <c r="I208" s="290"/>
      <c r="J208" s="291"/>
      <c r="K208" s="292"/>
    </row>
    <row r="209" spans="2:11" ht="17.25" customHeight="1">
      <c r="B209" s="11"/>
      <c r="C209" s="5"/>
      <c r="D209" s="251"/>
      <c r="E209" s="252"/>
      <c r="F209" s="10"/>
      <c r="G209" s="254"/>
      <c r="H209" s="254"/>
      <c r="I209" s="293"/>
      <c r="J209" s="294"/>
      <c r="K209" s="295"/>
    </row>
    <row r="210" spans="2:11" ht="17.25" customHeight="1">
      <c r="B210" s="25"/>
      <c r="C210" s="2"/>
      <c r="D210" s="249"/>
      <c r="E210" s="296"/>
      <c r="F210" s="12"/>
      <c r="G210" s="253"/>
      <c r="H210" s="253"/>
      <c r="I210" s="290"/>
      <c r="J210" s="291"/>
      <c r="K210" s="292"/>
    </row>
    <row r="211" spans="2:11" ht="17.25" customHeight="1">
      <c r="B211" s="11"/>
      <c r="C211" s="5"/>
      <c r="D211" s="297"/>
      <c r="E211" s="298"/>
      <c r="F211" s="8"/>
      <c r="G211" s="299"/>
      <c r="H211" s="254"/>
      <c r="I211" s="293"/>
      <c r="J211" s="294"/>
      <c r="K211" s="295"/>
    </row>
    <row r="212" spans="2:11" ht="17.25" customHeight="1">
      <c r="B212" s="26"/>
      <c r="C212" s="2" t="str">
        <f>B190&amp;"-計"</f>
        <v>A-1-1-5-計</v>
      </c>
      <c r="D212" s="249"/>
      <c r="E212" s="250"/>
      <c r="F212" s="12"/>
      <c r="G212" s="253"/>
      <c r="H212" s="253"/>
      <c r="I212" s="290"/>
      <c r="J212" s="291"/>
      <c r="K212" s="292"/>
    </row>
    <row r="213" spans="2:11" ht="17.25" customHeight="1">
      <c r="B213" s="11"/>
      <c r="C213" s="5"/>
      <c r="D213" s="251"/>
      <c r="E213" s="252"/>
      <c r="F213" s="10"/>
      <c r="G213" s="254"/>
      <c r="H213" s="254"/>
      <c r="I213" s="293"/>
      <c r="J213" s="294"/>
      <c r="K213" s="295"/>
    </row>
    <row r="214" spans="2:11" ht="17.25" customHeight="1">
      <c r="D214" s="33"/>
      <c r="E214" s="33"/>
      <c r="I214" s="99"/>
      <c r="J214" s="99"/>
      <c r="K214" s="99"/>
    </row>
    <row r="215" spans="2:11" ht="17.25" customHeight="1">
      <c r="D215" s="33"/>
      <c r="E215" s="33"/>
      <c r="I215" s="99"/>
      <c r="J215" s="99"/>
      <c r="K215" s="99"/>
    </row>
    <row r="216" spans="2:11" ht="17.25" customHeight="1">
      <c r="B216" s="26" t="str">
        <f>B46</f>
        <v>A-1-1-6</v>
      </c>
      <c r="C216" s="2" t="str">
        <f>C46</f>
        <v>木工事</v>
      </c>
      <c r="D216" s="249"/>
      <c r="E216" s="250"/>
      <c r="F216" s="12"/>
      <c r="G216" s="241"/>
      <c r="H216" s="253"/>
      <c r="I216" s="290"/>
      <c r="J216" s="291"/>
      <c r="K216" s="292"/>
    </row>
    <row r="217" spans="2:11" ht="17.25" customHeight="1">
      <c r="B217" s="11"/>
      <c r="C217" s="5"/>
      <c r="D217" s="251"/>
      <c r="E217" s="252"/>
      <c r="F217" s="8"/>
      <c r="G217" s="242"/>
      <c r="H217" s="254"/>
      <c r="I217" s="293"/>
      <c r="J217" s="294"/>
      <c r="K217" s="295"/>
    </row>
    <row r="218" spans="2:11" ht="17.25" customHeight="1">
      <c r="B218" s="25"/>
      <c r="C218" s="2" t="s">
        <v>293</v>
      </c>
      <c r="D218" s="249">
        <v>1</v>
      </c>
      <c r="E218" s="250"/>
      <c r="F218" s="12"/>
      <c r="G218" s="253"/>
      <c r="H218" s="253"/>
      <c r="I218" s="290"/>
      <c r="J218" s="291"/>
      <c r="K218" s="292"/>
    </row>
    <row r="219" spans="2:11" ht="17.25" customHeight="1">
      <c r="B219" s="11"/>
      <c r="C219" s="5"/>
      <c r="D219" s="251"/>
      <c r="E219" s="252"/>
      <c r="F219" s="8" t="s">
        <v>8</v>
      </c>
      <c r="G219" s="254"/>
      <c r="H219" s="254"/>
      <c r="I219" s="293"/>
      <c r="J219" s="294"/>
      <c r="K219" s="295"/>
    </row>
    <row r="220" spans="2:11" ht="17.25" customHeight="1">
      <c r="B220" s="26"/>
      <c r="C220" s="2" t="s">
        <v>215</v>
      </c>
      <c r="D220" s="249">
        <v>4.5</v>
      </c>
      <c r="E220" s="250"/>
      <c r="F220" s="12"/>
      <c r="G220" s="253"/>
      <c r="H220" s="253"/>
      <c r="I220" s="290"/>
      <c r="J220" s="291"/>
      <c r="K220" s="292"/>
    </row>
    <row r="221" spans="2:11" ht="17.25" customHeight="1">
      <c r="B221" s="11"/>
      <c r="C221" s="5"/>
      <c r="D221" s="251"/>
      <c r="E221" s="252"/>
      <c r="F221" s="10" t="s">
        <v>216</v>
      </c>
      <c r="G221" s="254"/>
      <c r="H221" s="254"/>
      <c r="I221" s="293"/>
      <c r="J221" s="294"/>
      <c r="K221" s="295"/>
    </row>
    <row r="222" spans="2:11" ht="17.25" customHeight="1">
      <c r="B222" s="26"/>
      <c r="C222" s="2" t="s">
        <v>278</v>
      </c>
      <c r="D222" s="249">
        <v>19</v>
      </c>
      <c r="E222" s="250"/>
      <c r="F222" s="12"/>
      <c r="G222" s="253"/>
      <c r="H222" s="253"/>
      <c r="I222" s="290"/>
      <c r="J222" s="291"/>
      <c r="K222" s="292"/>
    </row>
    <row r="223" spans="2:11" ht="17.25" customHeight="1">
      <c r="B223" s="11"/>
      <c r="C223" s="5"/>
      <c r="D223" s="251"/>
      <c r="E223" s="252"/>
      <c r="F223" s="8" t="s">
        <v>38</v>
      </c>
      <c r="G223" s="254"/>
      <c r="H223" s="254"/>
      <c r="I223" s="293"/>
      <c r="J223" s="294"/>
      <c r="K223" s="295"/>
    </row>
    <row r="224" spans="2:11" ht="17.25" customHeight="1">
      <c r="B224" s="26"/>
      <c r="C224" s="2" t="s">
        <v>214</v>
      </c>
      <c r="D224" s="249">
        <v>10.199999999999999</v>
      </c>
      <c r="E224" s="250"/>
      <c r="F224" s="12"/>
      <c r="G224" s="253"/>
      <c r="H224" s="253"/>
      <c r="I224" s="290"/>
      <c r="J224" s="291"/>
      <c r="K224" s="292"/>
    </row>
    <row r="225" spans="2:11" ht="17.25" customHeight="1">
      <c r="B225" s="11"/>
      <c r="C225" s="66"/>
      <c r="D225" s="251"/>
      <c r="E225" s="252"/>
      <c r="F225" s="8" t="s">
        <v>36</v>
      </c>
      <c r="G225" s="254"/>
      <c r="H225" s="254"/>
      <c r="I225" s="293"/>
      <c r="J225" s="294"/>
      <c r="K225" s="295"/>
    </row>
    <row r="226" spans="2:11" ht="17.25" customHeight="1">
      <c r="B226" s="26"/>
      <c r="C226" s="2" t="s">
        <v>279</v>
      </c>
      <c r="D226" s="249">
        <v>2.6</v>
      </c>
      <c r="E226" s="250"/>
      <c r="F226" s="12"/>
      <c r="G226" s="253"/>
      <c r="H226" s="253"/>
      <c r="I226" s="290"/>
      <c r="J226" s="291"/>
      <c r="K226" s="292"/>
    </row>
    <row r="227" spans="2:11" ht="17.25" customHeight="1">
      <c r="B227" s="11"/>
      <c r="C227" s="66"/>
      <c r="D227" s="251"/>
      <c r="E227" s="252"/>
      <c r="F227" s="8" t="s">
        <v>36</v>
      </c>
      <c r="G227" s="254"/>
      <c r="H227" s="254"/>
      <c r="I227" s="293"/>
      <c r="J227" s="294"/>
      <c r="K227" s="295"/>
    </row>
    <row r="228" spans="2:11" ht="17.25" customHeight="1">
      <c r="B228" s="26"/>
      <c r="C228" s="2"/>
      <c r="D228" s="249"/>
      <c r="E228" s="250"/>
      <c r="F228" s="12"/>
      <c r="G228" s="253"/>
      <c r="H228" s="253"/>
      <c r="I228" s="290"/>
      <c r="J228" s="291"/>
      <c r="K228" s="292"/>
    </row>
    <row r="229" spans="2:11" ht="17.25" customHeight="1">
      <c r="B229" s="11"/>
      <c r="C229" s="5"/>
      <c r="D229" s="251"/>
      <c r="E229" s="252"/>
      <c r="F229" s="10"/>
      <c r="G229" s="254"/>
      <c r="H229" s="254"/>
      <c r="I229" s="293"/>
      <c r="J229" s="294"/>
      <c r="K229" s="295"/>
    </row>
    <row r="230" spans="2:11" ht="17.25" customHeight="1">
      <c r="B230" s="37"/>
      <c r="C230" s="4"/>
      <c r="D230" s="75"/>
      <c r="E230" s="76"/>
      <c r="F230" s="14"/>
      <c r="G230" s="77"/>
      <c r="H230" s="77"/>
      <c r="I230" s="100"/>
      <c r="J230" s="101"/>
      <c r="K230" s="102"/>
    </row>
    <row r="231" spans="2:11" ht="17.25" customHeight="1">
      <c r="B231" s="37"/>
      <c r="C231" s="4"/>
      <c r="D231" s="75"/>
      <c r="E231" s="76"/>
      <c r="F231" s="14"/>
      <c r="G231" s="77"/>
      <c r="H231" s="77"/>
      <c r="I231" s="100"/>
      <c r="J231" s="101"/>
      <c r="K231" s="102"/>
    </row>
    <row r="232" spans="2:11" ht="17.25" customHeight="1">
      <c r="B232" s="26"/>
      <c r="C232" s="2"/>
      <c r="D232" s="249"/>
      <c r="E232" s="250"/>
      <c r="F232" s="12"/>
      <c r="G232" s="253"/>
      <c r="H232" s="253"/>
      <c r="I232" s="290"/>
      <c r="J232" s="291"/>
      <c r="K232" s="292"/>
    </row>
    <row r="233" spans="2:11" ht="17.25" customHeight="1">
      <c r="B233" s="11"/>
      <c r="C233" s="5"/>
      <c r="D233" s="251"/>
      <c r="E233" s="252"/>
      <c r="F233" s="8"/>
      <c r="G233" s="254"/>
      <c r="H233" s="254"/>
      <c r="I233" s="293"/>
      <c r="J233" s="294"/>
      <c r="K233" s="295"/>
    </row>
    <row r="234" spans="2:11" ht="17.25" customHeight="1">
      <c r="B234" s="26"/>
      <c r="C234" s="2"/>
      <c r="D234" s="249"/>
      <c r="E234" s="250"/>
      <c r="F234" s="12"/>
      <c r="G234" s="253"/>
      <c r="H234" s="253"/>
      <c r="I234" s="290"/>
      <c r="J234" s="291"/>
      <c r="K234" s="292"/>
    </row>
    <row r="235" spans="2:11" ht="17.25" customHeight="1">
      <c r="B235" s="11"/>
      <c r="C235" s="5"/>
      <c r="D235" s="251"/>
      <c r="E235" s="252"/>
      <c r="F235" s="8"/>
      <c r="G235" s="254"/>
      <c r="H235" s="254"/>
      <c r="I235" s="293"/>
      <c r="J235" s="294"/>
      <c r="K235" s="295"/>
    </row>
    <row r="236" spans="2:11" ht="17.25" customHeight="1">
      <c r="B236" s="26"/>
      <c r="C236" s="2"/>
      <c r="D236" s="249"/>
      <c r="E236" s="250"/>
      <c r="F236" s="12"/>
      <c r="G236" s="45"/>
      <c r="H236" s="45"/>
      <c r="I236" s="103"/>
      <c r="J236" s="104"/>
      <c r="K236" s="105"/>
    </row>
    <row r="237" spans="2:11" ht="17.25" customHeight="1">
      <c r="B237" s="11"/>
      <c r="C237" s="5"/>
      <c r="D237" s="251"/>
      <c r="E237" s="252"/>
      <c r="F237" s="8"/>
      <c r="G237" s="46"/>
      <c r="H237" s="46"/>
      <c r="I237" s="106"/>
      <c r="J237" s="107"/>
      <c r="K237" s="108"/>
    </row>
    <row r="238" spans="2:11" ht="17.25" customHeight="1">
      <c r="B238" s="26"/>
      <c r="C238" s="2" t="str">
        <f>B216&amp;"-計"</f>
        <v>A-1-1-6-計</v>
      </c>
      <c r="D238" s="249"/>
      <c r="E238" s="250"/>
      <c r="F238" s="12"/>
      <c r="G238" s="253"/>
      <c r="H238" s="253"/>
      <c r="I238" s="290"/>
      <c r="J238" s="291"/>
      <c r="K238" s="292"/>
    </row>
    <row r="239" spans="2:11" ht="17.25" customHeight="1">
      <c r="B239" s="11"/>
      <c r="C239" s="5"/>
      <c r="D239" s="251"/>
      <c r="E239" s="252"/>
      <c r="F239" s="10"/>
      <c r="G239" s="254"/>
      <c r="H239" s="254"/>
      <c r="I239" s="293"/>
      <c r="J239" s="294"/>
      <c r="K239" s="295"/>
    </row>
    <row r="240" spans="2:11" ht="17.25" customHeight="1">
      <c r="D240" s="33"/>
      <c r="E240" s="33"/>
      <c r="I240" s="99"/>
      <c r="J240" s="99"/>
      <c r="K240" s="99"/>
    </row>
    <row r="241" spans="2:11" ht="17.25" customHeight="1">
      <c r="D241" s="33"/>
      <c r="E241" s="33"/>
      <c r="I241" s="99"/>
      <c r="J241" s="99"/>
      <c r="K241" s="99"/>
    </row>
    <row r="242" spans="2:11" ht="17.25" customHeight="1">
      <c r="B242" s="26" t="str">
        <f>B48</f>
        <v>A-1-1-7</v>
      </c>
      <c r="C242" s="2" t="str">
        <f>C48</f>
        <v>屋根工事</v>
      </c>
      <c r="D242" s="249"/>
      <c r="E242" s="250"/>
      <c r="F242" s="12"/>
      <c r="G242" s="241"/>
      <c r="H242" s="253"/>
      <c r="I242" s="290"/>
      <c r="J242" s="291"/>
      <c r="K242" s="292"/>
    </row>
    <row r="243" spans="2:11" ht="17.25" customHeight="1">
      <c r="B243" s="11"/>
      <c r="C243" s="5"/>
      <c r="D243" s="251"/>
      <c r="E243" s="252"/>
      <c r="F243" s="8"/>
      <c r="G243" s="242"/>
      <c r="H243" s="254"/>
      <c r="I243" s="293"/>
      <c r="J243" s="294"/>
      <c r="K243" s="295"/>
    </row>
    <row r="244" spans="2:11" ht="17.25" customHeight="1">
      <c r="B244" s="25"/>
      <c r="C244" s="2" t="s">
        <v>280</v>
      </c>
      <c r="D244" s="249">
        <v>27.3</v>
      </c>
      <c r="E244" s="250"/>
      <c r="F244" s="12"/>
      <c r="G244" s="253"/>
      <c r="H244" s="253"/>
      <c r="I244" s="290"/>
      <c r="J244" s="291"/>
      <c r="K244" s="292"/>
    </row>
    <row r="245" spans="2:11" ht="17.25" customHeight="1">
      <c r="B245" s="11"/>
      <c r="C245" s="5"/>
      <c r="D245" s="251"/>
      <c r="E245" s="252"/>
      <c r="F245" s="8" t="s">
        <v>199</v>
      </c>
      <c r="G245" s="254"/>
      <c r="H245" s="254"/>
      <c r="I245" s="293"/>
      <c r="J245" s="294"/>
      <c r="K245" s="295"/>
    </row>
    <row r="246" spans="2:11" ht="17.25" customHeight="1">
      <c r="B246" s="26"/>
      <c r="C246" s="2" t="s">
        <v>281</v>
      </c>
      <c r="D246" s="249">
        <v>27.3</v>
      </c>
      <c r="E246" s="250"/>
      <c r="F246" s="12"/>
      <c r="G246" s="253"/>
      <c r="H246" s="253"/>
      <c r="I246" s="290"/>
      <c r="J246" s="291"/>
      <c r="K246" s="292"/>
    </row>
    <row r="247" spans="2:11" ht="17.25" customHeight="1">
      <c r="B247" s="11"/>
      <c r="C247" s="5"/>
      <c r="D247" s="251"/>
      <c r="E247" s="252"/>
      <c r="F247" s="8" t="s">
        <v>199</v>
      </c>
      <c r="G247" s="254"/>
      <c r="H247" s="254"/>
      <c r="I247" s="293"/>
      <c r="J247" s="294"/>
      <c r="K247" s="295"/>
    </row>
    <row r="248" spans="2:11" ht="17.25" customHeight="1">
      <c r="B248" s="26"/>
      <c r="C248" s="2" t="s">
        <v>217</v>
      </c>
      <c r="D248" s="249">
        <v>9.8000000000000007</v>
      </c>
      <c r="E248" s="250"/>
      <c r="F248" s="12"/>
      <c r="G248" s="253"/>
      <c r="H248" s="253"/>
      <c r="I248" s="290"/>
      <c r="J248" s="291"/>
      <c r="K248" s="292"/>
    </row>
    <row r="249" spans="2:11" ht="17.25" customHeight="1">
      <c r="B249" s="11"/>
      <c r="C249" s="5"/>
      <c r="D249" s="251"/>
      <c r="E249" s="252"/>
      <c r="F249" s="8" t="s">
        <v>36</v>
      </c>
      <c r="G249" s="254"/>
      <c r="H249" s="254"/>
      <c r="I249" s="293"/>
      <c r="J249" s="294"/>
      <c r="K249" s="295"/>
    </row>
    <row r="250" spans="2:11" ht="17.25" customHeight="1">
      <c r="B250" s="26"/>
      <c r="C250" s="2" t="s">
        <v>282</v>
      </c>
      <c r="D250" s="249">
        <v>11.2</v>
      </c>
      <c r="E250" s="250"/>
      <c r="F250" s="12"/>
      <c r="G250" s="253"/>
      <c r="H250" s="253"/>
      <c r="I250" s="290"/>
      <c r="J250" s="291"/>
      <c r="K250" s="292"/>
    </row>
    <row r="251" spans="2:11" ht="17.25" customHeight="1">
      <c r="B251" s="11"/>
      <c r="C251" s="5"/>
      <c r="D251" s="251"/>
      <c r="E251" s="252"/>
      <c r="F251" s="8" t="s">
        <v>36</v>
      </c>
      <c r="G251" s="254"/>
      <c r="H251" s="254"/>
      <c r="I251" s="293"/>
      <c r="J251" s="294"/>
      <c r="K251" s="295"/>
    </row>
    <row r="252" spans="2:11" ht="17.25" customHeight="1">
      <c r="B252" s="26"/>
      <c r="C252" s="2" t="s">
        <v>218</v>
      </c>
      <c r="D252" s="249">
        <v>4.7</v>
      </c>
      <c r="E252" s="250"/>
      <c r="F252" s="12"/>
      <c r="G252" s="253"/>
      <c r="H252" s="253"/>
      <c r="I252" s="290"/>
      <c r="J252" s="291"/>
      <c r="K252" s="292"/>
    </row>
    <row r="253" spans="2:11" ht="17.25" customHeight="1">
      <c r="B253" s="11"/>
      <c r="C253" s="5"/>
      <c r="D253" s="251"/>
      <c r="E253" s="252"/>
      <c r="F253" s="8" t="s">
        <v>36</v>
      </c>
      <c r="G253" s="254"/>
      <c r="H253" s="254"/>
      <c r="I253" s="293"/>
      <c r="J253" s="294"/>
      <c r="K253" s="295"/>
    </row>
    <row r="254" spans="2:11" ht="17.25" customHeight="1">
      <c r="B254" s="26"/>
      <c r="C254" s="2"/>
      <c r="D254" s="249"/>
      <c r="E254" s="250"/>
      <c r="F254" s="12"/>
      <c r="G254" s="253"/>
      <c r="H254" s="253"/>
      <c r="I254" s="290"/>
      <c r="J254" s="291"/>
      <c r="K254" s="292"/>
    </row>
    <row r="255" spans="2:11" ht="17.25" customHeight="1">
      <c r="B255" s="11"/>
      <c r="C255" s="5"/>
      <c r="D255" s="251"/>
      <c r="E255" s="252"/>
      <c r="F255" s="8"/>
      <c r="G255" s="254"/>
      <c r="H255" s="254"/>
      <c r="I255" s="293"/>
      <c r="J255" s="294"/>
      <c r="K255" s="295"/>
    </row>
    <row r="256" spans="2:11" ht="17.25" customHeight="1">
      <c r="B256" s="26"/>
      <c r="C256" s="2"/>
      <c r="D256" s="249"/>
      <c r="E256" s="250"/>
      <c r="F256" s="12"/>
      <c r="G256" s="253"/>
      <c r="H256" s="253"/>
      <c r="I256" s="290"/>
      <c r="J256" s="291"/>
      <c r="K256" s="292"/>
    </row>
    <row r="257" spans="2:11" ht="17.25" customHeight="1">
      <c r="B257" s="11"/>
      <c r="C257" s="5"/>
      <c r="D257" s="251"/>
      <c r="E257" s="252"/>
      <c r="F257" s="8"/>
      <c r="G257" s="254"/>
      <c r="H257" s="254"/>
      <c r="I257" s="293"/>
      <c r="J257" s="294"/>
      <c r="K257" s="295"/>
    </row>
    <row r="258" spans="2:11" ht="17.25" customHeight="1">
      <c r="B258" s="26"/>
      <c r="C258" s="2"/>
      <c r="D258" s="249"/>
      <c r="E258" s="250"/>
      <c r="F258" s="12"/>
      <c r="G258" s="253"/>
      <c r="H258" s="253"/>
      <c r="I258" s="290"/>
      <c r="J258" s="291"/>
      <c r="K258" s="292"/>
    </row>
    <row r="259" spans="2:11" ht="17.25" customHeight="1">
      <c r="B259" s="11"/>
      <c r="C259" s="5"/>
      <c r="D259" s="251"/>
      <c r="E259" s="252"/>
      <c r="F259" s="8"/>
      <c r="G259" s="254"/>
      <c r="H259" s="254"/>
      <c r="I259" s="293"/>
      <c r="J259" s="294"/>
      <c r="K259" s="295"/>
    </row>
    <row r="260" spans="2:11" ht="17.25" customHeight="1">
      <c r="B260" s="26"/>
      <c r="C260" s="2"/>
      <c r="D260" s="249"/>
      <c r="E260" s="250"/>
      <c r="F260" s="12"/>
      <c r="G260" s="253"/>
      <c r="H260" s="253"/>
      <c r="I260" s="290"/>
      <c r="J260" s="291"/>
      <c r="K260" s="292"/>
    </row>
    <row r="261" spans="2:11" ht="17.25" customHeight="1">
      <c r="B261" s="11"/>
      <c r="C261" s="5"/>
      <c r="D261" s="251"/>
      <c r="E261" s="252"/>
      <c r="F261" s="8"/>
      <c r="G261" s="254"/>
      <c r="H261" s="254"/>
      <c r="I261" s="293"/>
      <c r="J261" s="294"/>
      <c r="K261" s="295"/>
    </row>
    <row r="262" spans="2:11" ht="17.25" customHeight="1">
      <c r="B262" s="26"/>
      <c r="C262" s="2"/>
      <c r="D262" s="249"/>
      <c r="E262" s="250"/>
      <c r="F262" s="12"/>
      <c r="G262" s="253"/>
      <c r="H262" s="253"/>
      <c r="I262" s="290"/>
      <c r="J262" s="291"/>
      <c r="K262" s="292"/>
    </row>
    <row r="263" spans="2:11" ht="17.25" customHeight="1">
      <c r="B263" s="11"/>
      <c r="C263" s="5"/>
      <c r="D263" s="251"/>
      <c r="E263" s="252"/>
      <c r="F263" s="8"/>
      <c r="G263" s="254"/>
      <c r="H263" s="254"/>
      <c r="I263" s="293"/>
      <c r="J263" s="294"/>
      <c r="K263" s="295"/>
    </row>
    <row r="264" spans="2:11" ht="17.25" customHeight="1">
      <c r="B264" s="26"/>
      <c r="C264" s="2" t="str">
        <f>B242&amp;"-計"</f>
        <v>A-1-1-7-計</v>
      </c>
      <c r="D264" s="249"/>
      <c r="E264" s="250"/>
      <c r="F264" s="12"/>
      <c r="G264" s="253"/>
      <c r="H264" s="253"/>
      <c r="I264" s="290"/>
      <c r="J264" s="291"/>
      <c r="K264" s="292"/>
    </row>
    <row r="265" spans="2:11" ht="17.25" customHeight="1">
      <c r="B265" s="11"/>
      <c r="C265" s="5"/>
      <c r="D265" s="251"/>
      <c r="E265" s="252"/>
      <c r="F265" s="10"/>
      <c r="G265" s="254"/>
      <c r="H265" s="254"/>
      <c r="I265" s="293"/>
      <c r="J265" s="294"/>
      <c r="K265" s="295"/>
    </row>
    <row r="266" spans="2:11" ht="17.25" customHeight="1">
      <c r="D266" s="33"/>
      <c r="E266" s="33"/>
      <c r="I266" s="99"/>
      <c r="J266" s="99"/>
      <c r="K266" s="99"/>
    </row>
    <row r="267" spans="2:11" ht="17.25" customHeight="1">
      <c r="D267" s="33"/>
      <c r="E267" s="33"/>
      <c r="I267" s="99"/>
      <c r="J267" s="99"/>
      <c r="K267" s="99"/>
    </row>
    <row r="268" spans="2:11" ht="17.25" customHeight="1">
      <c r="B268" s="26" t="str">
        <f>B50</f>
        <v>A-1-1-8</v>
      </c>
      <c r="C268" s="2" t="str">
        <f>C50</f>
        <v>左官工事</v>
      </c>
      <c r="D268" s="249"/>
      <c r="E268" s="250"/>
      <c r="F268" s="12"/>
      <c r="G268" s="241"/>
      <c r="H268" s="253"/>
      <c r="I268" s="290"/>
      <c r="J268" s="291"/>
      <c r="K268" s="292"/>
    </row>
    <row r="269" spans="2:11" ht="17.25" customHeight="1">
      <c r="B269" s="11"/>
      <c r="C269" s="5"/>
      <c r="D269" s="251"/>
      <c r="E269" s="252"/>
      <c r="F269" s="8"/>
      <c r="G269" s="242"/>
      <c r="H269" s="254"/>
      <c r="I269" s="293"/>
      <c r="J269" s="294"/>
      <c r="K269" s="295"/>
    </row>
    <row r="270" spans="2:11" ht="17.25" customHeight="1">
      <c r="B270" s="25"/>
      <c r="C270" s="2" t="s">
        <v>283</v>
      </c>
      <c r="D270" s="249">
        <v>23.3</v>
      </c>
      <c r="E270" s="250"/>
      <c r="F270" s="12"/>
      <c r="G270" s="253"/>
      <c r="H270" s="253"/>
      <c r="I270" s="290"/>
      <c r="J270" s="291"/>
      <c r="K270" s="292"/>
    </row>
    <row r="271" spans="2:11" ht="17.25" customHeight="1">
      <c r="B271" s="11"/>
      <c r="C271" s="5"/>
      <c r="D271" s="251"/>
      <c r="E271" s="252"/>
      <c r="F271" s="8" t="s">
        <v>199</v>
      </c>
      <c r="G271" s="254"/>
      <c r="H271" s="254"/>
      <c r="I271" s="293"/>
      <c r="J271" s="294"/>
      <c r="K271" s="295"/>
    </row>
    <row r="272" spans="2:11" ht="17.25" customHeight="1">
      <c r="B272" s="26"/>
      <c r="C272" s="2"/>
      <c r="D272" s="249"/>
      <c r="E272" s="250"/>
      <c r="F272" s="12"/>
      <c r="G272" s="253"/>
      <c r="H272" s="253"/>
      <c r="I272" s="290"/>
      <c r="J272" s="291"/>
      <c r="K272" s="292"/>
    </row>
    <row r="273" spans="2:11" ht="17.25" customHeight="1">
      <c r="B273" s="11"/>
      <c r="C273" s="5"/>
      <c r="D273" s="251"/>
      <c r="E273" s="252"/>
      <c r="F273" s="8"/>
      <c r="G273" s="254"/>
      <c r="H273" s="254"/>
      <c r="I273" s="293"/>
      <c r="J273" s="294"/>
      <c r="K273" s="295"/>
    </row>
    <row r="274" spans="2:11" ht="17.25" customHeight="1">
      <c r="B274" s="26"/>
      <c r="C274" s="2"/>
      <c r="D274" s="249"/>
      <c r="E274" s="250"/>
      <c r="F274" s="12"/>
      <c r="G274" s="253"/>
      <c r="H274" s="253"/>
      <c r="I274" s="290"/>
      <c r="J274" s="291"/>
      <c r="K274" s="292"/>
    </row>
    <row r="275" spans="2:11" ht="17.25" customHeight="1">
      <c r="B275" s="11"/>
      <c r="C275" s="5"/>
      <c r="D275" s="251"/>
      <c r="E275" s="252"/>
      <c r="F275" s="8"/>
      <c r="G275" s="254"/>
      <c r="H275" s="254"/>
      <c r="I275" s="293"/>
      <c r="J275" s="294"/>
      <c r="K275" s="295"/>
    </row>
    <row r="276" spans="2:11" ht="17.25" customHeight="1">
      <c r="B276" s="26"/>
      <c r="C276" s="2"/>
      <c r="D276" s="249"/>
      <c r="E276" s="250"/>
      <c r="F276" s="12"/>
      <c r="G276" s="253"/>
      <c r="H276" s="253"/>
      <c r="I276" s="290"/>
      <c r="J276" s="291"/>
      <c r="K276" s="292"/>
    </row>
    <row r="277" spans="2:11" ht="17.25" customHeight="1">
      <c r="B277" s="11"/>
      <c r="C277" s="5"/>
      <c r="D277" s="251"/>
      <c r="E277" s="252"/>
      <c r="F277" s="8"/>
      <c r="G277" s="254"/>
      <c r="H277" s="254"/>
      <c r="I277" s="293"/>
      <c r="J277" s="294"/>
      <c r="K277" s="295"/>
    </row>
    <row r="278" spans="2:11" ht="17.25" customHeight="1">
      <c r="B278" s="26"/>
      <c r="C278" s="2"/>
      <c r="D278" s="249"/>
      <c r="E278" s="250"/>
      <c r="F278" s="12"/>
      <c r="G278" s="253"/>
      <c r="H278" s="253"/>
      <c r="I278" s="290"/>
      <c r="J278" s="291"/>
      <c r="K278" s="292"/>
    </row>
    <row r="279" spans="2:11" ht="17.25" customHeight="1">
      <c r="B279" s="11"/>
      <c r="C279" s="5"/>
      <c r="D279" s="251"/>
      <c r="E279" s="252"/>
      <c r="F279" s="8"/>
      <c r="G279" s="254"/>
      <c r="H279" s="254"/>
      <c r="I279" s="293"/>
      <c r="J279" s="294"/>
      <c r="K279" s="295"/>
    </row>
    <row r="280" spans="2:11" ht="17.25" customHeight="1">
      <c r="B280" s="26"/>
      <c r="C280" s="2"/>
      <c r="D280" s="249"/>
      <c r="E280" s="250"/>
      <c r="F280" s="12"/>
      <c r="G280" s="253"/>
      <c r="H280" s="253"/>
      <c r="I280" s="290"/>
      <c r="J280" s="291"/>
      <c r="K280" s="292"/>
    </row>
    <row r="281" spans="2:11" ht="17.25" customHeight="1">
      <c r="B281" s="11"/>
      <c r="C281" s="5"/>
      <c r="D281" s="251"/>
      <c r="E281" s="252"/>
      <c r="F281" s="8"/>
      <c r="G281" s="254"/>
      <c r="H281" s="254"/>
      <c r="I281" s="293"/>
      <c r="J281" s="294"/>
      <c r="K281" s="295"/>
    </row>
    <row r="282" spans="2:11" ht="17.25" customHeight="1">
      <c r="B282" s="26"/>
      <c r="C282" s="2"/>
      <c r="D282" s="249"/>
      <c r="E282" s="250"/>
      <c r="F282" s="12"/>
      <c r="G282" s="253"/>
      <c r="H282" s="253"/>
      <c r="I282" s="290"/>
      <c r="J282" s="291"/>
      <c r="K282" s="292"/>
    </row>
    <row r="283" spans="2:11" ht="17.25" customHeight="1">
      <c r="B283" s="11"/>
      <c r="C283" s="5"/>
      <c r="D283" s="251"/>
      <c r="E283" s="252"/>
      <c r="F283" s="8"/>
      <c r="G283" s="254"/>
      <c r="H283" s="254"/>
      <c r="I283" s="293"/>
      <c r="J283" s="294"/>
      <c r="K283" s="295"/>
    </row>
    <row r="284" spans="2:11" ht="17.25" customHeight="1">
      <c r="B284" s="26"/>
      <c r="C284" s="2"/>
      <c r="D284" s="249"/>
      <c r="E284" s="250"/>
      <c r="F284" s="12"/>
      <c r="G284" s="253"/>
      <c r="H284" s="253"/>
      <c r="I284" s="290"/>
      <c r="J284" s="291"/>
      <c r="K284" s="292"/>
    </row>
    <row r="285" spans="2:11" ht="17.25" customHeight="1">
      <c r="B285" s="11"/>
      <c r="C285" s="5"/>
      <c r="D285" s="251"/>
      <c r="E285" s="252"/>
      <c r="F285" s="8"/>
      <c r="G285" s="254"/>
      <c r="H285" s="254"/>
      <c r="I285" s="293"/>
      <c r="J285" s="294"/>
      <c r="K285" s="295"/>
    </row>
    <row r="286" spans="2:11" ht="17.25" customHeight="1">
      <c r="B286" s="26"/>
      <c r="C286" s="2"/>
      <c r="D286" s="249"/>
      <c r="E286" s="250"/>
      <c r="F286" s="12"/>
      <c r="G286" s="253"/>
      <c r="H286" s="253"/>
      <c r="I286" s="290"/>
      <c r="J286" s="291"/>
      <c r="K286" s="292"/>
    </row>
    <row r="287" spans="2:11" ht="17.25" customHeight="1">
      <c r="B287" s="11"/>
      <c r="C287" s="5"/>
      <c r="D287" s="251"/>
      <c r="E287" s="252"/>
      <c r="F287" s="8"/>
      <c r="G287" s="254"/>
      <c r="H287" s="254"/>
      <c r="I287" s="293"/>
      <c r="J287" s="294"/>
      <c r="K287" s="295"/>
    </row>
    <row r="288" spans="2:11" ht="17.25" customHeight="1">
      <c r="B288" s="26"/>
      <c r="C288" s="2"/>
      <c r="D288" s="249"/>
      <c r="E288" s="250"/>
      <c r="F288" s="12"/>
      <c r="G288" s="253"/>
      <c r="H288" s="253"/>
      <c r="I288" s="290"/>
      <c r="J288" s="291"/>
      <c r="K288" s="292"/>
    </row>
    <row r="289" spans="2:11" ht="17.25" customHeight="1">
      <c r="B289" s="11"/>
      <c r="C289" s="5"/>
      <c r="D289" s="251"/>
      <c r="E289" s="252"/>
      <c r="F289" s="8"/>
      <c r="G289" s="254"/>
      <c r="H289" s="254"/>
      <c r="I289" s="293"/>
      <c r="J289" s="294"/>
      <c r="K289" s="295"/>
    </row>
    <row r="290" spans="2:11" ht="17.25" customHeight="1">
      <c r="B290" s="26"/>
      <c r="C290" s="2" t="str">
        <f>B268&amp;"-計"</f>
        <v>A-1-1-8-計</v>
      </c>
      <c r="D290" s="249"/>
      <c r="E290" s="250"/>
      <c r="F290" s="12"/>
      <c r="G290" s="253"/>
      <c r="H290" s="253"/>
      <c r="I290" s="290"/>
      <c r="J290" s="291"/>
      <c r="K290" s="292"/>
    </row>
    <row r="291" spans="2:11" ht="17.25" customHeight="1">
      <c r="B291" s="11"/>
      <c r="C291" s="5"/>
      <c r="D291" s="251"/>
      <c r="E291" s="252"/>
      <c r="F291" s="10"/>
      <c r="G291" s="254"/>
      <c r="H291" s="254"/>
      <c r="I291" s="293"/>
      <c r="J291" s="294"/>
      <c r="K291" s="295"/>
    </row>
    <row r="292" spans="2:11" ht="17.25" customHeight="1">
      <c r="D292" s="33"/>
      <c r="E292" s="33"/>
      <c r="I292" s="99"/>
      <c r="J292" s="99"/>
      <c r="K292" s="99"/>
    </row>
    <row r="293" spans="2:11" ht="17.25" customHeight="1">
      <c r="D293" s="33"/>
      <c r="E293" s="33"/>
      <c r="I293" s="99"/>
      <c r="J293" s="99"/>
      <c r="K293" s="99"/>
    </row>
    <row r="294" spans="2:11" ht="17.25" customHeight="1">
      <c r="B294" s="26" t="str">
        <f>B52</f>
        <v>A-1-1-9</v>
      </c>
      <c r="C294" s="2" t="str">
        <f>C52</f>
        <v>建具工事</v>
      </c>
      <c r="D294" s="249"/>
      <c r="E294" s="250"/>
      <c r="F294" s="12"/>
      <c r="G294" s="241"/>
      <c r="H294" s="253"/>
      <c r="I294" s="290"/>
      <c r="J294" s="291"/>
      <c r="K294" s="292"/>
    </row>
    <row r="295" spans="2:11" ht="17.25" customHeight="1">
      <c r="B295" s="11"/>
      <c r="C295" s="5"/>
      <c r="D295" s="251"/>
      <c r="E295" s="252"/>
      <c r="F295" s="8"/>
      <c r="G295" s="242"/>
      <c r="H295" s="254"/>
      <c r="I295" s="293"/>
      <c r="J295" s="294"/>
      <c r="K295" s="295"/>
    </row>
    <row r="296" spans="2:11" ht="17.25" customHeight="1">
      <c r="B296" s="25"/>
      <c r="C296" s="2" t="s">
        <v>260</v>
      </c>
      <c r="D296" s="249">
        <v>1</v>
      </c>
      <c r="E296" s="250"/>
      <c r="F296" s="12"/>
      <c r="G296" s="253"/>
      <c r="H296" s="253"/>
      <c r="I296" s="290"/>
      <c r="J296" s="291"/>
      <c r="K296" s="292"/>
    </row>
    <row r="297" spans="2:11" ht="17.25" customHeight="1">
      <c r="B297" s="11"/>
      <c r="C297" s="5" t="s">
        <v>259</v>
      </c>
      <c r="D297" s="251"/>
      <c r="E297" s="252"/>
      <c r="F297" s="8" t="s">
        <v>113</v>
      </c>
      <c r="G297" s="254"/>
      <c r="H297" s="254"/>
      <c r="I297" s="293"/>
      <c r="J297" s="294"/>
      <c r="K297" s="295"/>
    </row>
    <row r="298" spans="2:11" ht="17.25" customHeight="1">
      <c r="B298" s="26"/>
      <c r="C298" s="2" t="s">
        <v>262</v>
      </c>
      <c r="D298" s="249">
        <v>3.5</v>
      </c>
      <c r="E298" s="250"/>
      <c r="F298" s="12"/>
      <c r="G298" s="253"/>
      <c r="H298" s="253"/>
      <c r="I298" s="290"/>
      <c r="J298" s="291"/>
      <c r="K298" s="292"/>
    </row>
    <row r="299" spans="2:11" ht="17.25" customHeight="1">
      <c r="B299" s="11"/>
      <c r="C299" s="5" t="s">
        <v>305</v>
      </c>
      <c r="D299" s="251"/>
      <c r="E299" s="252"/>
      <c r="F299" s="8" t="s">
        <v>199</v>
      </c>
      <c r="G299" s="254"/>
      <c r="H299" s="254"/>
      <c r="I299" s="293"/>
      <c r="J299" s="294"/>
      <c r="K299" s="295"/>
    </row>
    <row r="300" spans="2:11" ht="17.25" customHeight="1">
      <c r="B300" s="26"/>
      <c r="C300" s="2" t="s">
        <v>263</v>
      </c>
      <c r="D300" s="249">
        <v>2</v>
      </c>
      <c r="E300" s="250"/>
      <c r="F300" s="12"/>
      <c r="G300" s="253"/>
      <c r="H300" s="253"/>
      <c r="I300" s="290"/>
      <c r="J300" s="291"/>
      <c r="K300" s="292"/>
    </row>
    <row r="301" spans="2:11" ht="17.25" customHeight="1">
      <c r="B301" s="11"/>
      <c r="C301" s="5" t="s">
        <v>306</v>
      </c>
      <c r="D301" s="251"/>
      <c r="E301" s="252"/>
      <c r="F301" s="8" t="s">
        <v>113</v>
      </c>
      <c r="G301" s="254"/>
      <c r="H301" s="254"/>
      <c r="I301" s="293"/>
      <c r="J301" s="294"/>
      <c r="K301" s="295"/>
    </row>
    <row r="302" spans="2:11" ht="17.25" customHeight="1">
      <c r="B302" s="26"/>
      <c r="C302" s="2" t="s">
        <v>307</v>
      </c>
      <c r="D302" s="249">
        <v>8</v>
      </c>
      <c r="E302" s="296"/>
      <c r="F302" s="12"/>
      <c r="G302" s="253"/>
      <c r="H302" s="253"/>
      <c r="I302" s="290"/>
      <c r="J302" s="291"/>
      <c r="K302" s="292"/>
    </row>
    <row r="303" spans="2:11" ht="17.25" customHeight="1">
      <c r="B303" s="11"/>
      <c r="C303" s="5" t="s">
        <v>294</v>
      </c>
      <c r="D303" s="297"/>
      <c r="E303" s="298"/>
      <c r="F303" s="8" t="s">
        <v>38</v>
      </c>
      <c r="G303" s="299"/>
      <c r="H303" s="254"/>
      <c r="I303" s="293"/>
      <c r="J303" s="294"/>
      <c r="K303" s="295"/>
    </row>
    <row r="304" spans="2:11" ht="17.25" customHeight="1">
      <c r="B304" s="26"/>
      <c r="C304" s="2" t="s">
        <v>284</v>
      </c>
      <c r="D304" s="249">
        <v>9.3000000000000007</v>
      </c>
      <c r="E304" s="296"/>
      <c r="F304" s="12"/>
      <c r="G304" s="253"/>
      <c r="H304" s="253"/>
      <c r="I304" s="290"/>
      <c r="J304" s="300"/>
      <c r="K304" s="301"/>
    </row>
    <row r="305" spans="2:11" ht="17.25" customHeight="1">
      <c r="B305" s="11"/>
      <c r="C305" s="5"/>
      <c r="D305" s="297"/>
      <c r="E305" s="298"/>
      <c r="F305" s="8" t="s">
        <v>36</v>
      </c>
      <c r="G305" s="299"/>
      <c r="H305" s="254"/>
      <c r="I305" s="293"/>
      <c r="J305" s="294"/>
      <c r="K305" s="295"/>
    </row>
    <row r="306" spans="2:11" ht="17.25" customHeight="1">
      <c r="B306" s="26"/>
      <c r="C306" s="2" t="s">
        <v>261</v>
      </c>
      <c r="D306" s="249">
        <v>1.2</v>
      </c>
      <c r="E306" s="250"/>
      <c r="F306" s="12"/>
      <c r="G306" s="253"/>
      <c r="H306" s="253"/>
      <c r="I306" s="290"/>
      <c r="J306" s="291"/>
      <c r="K306" s="292"/>
    </row>
    <row r="307" spans="2:11" ht="17.25" customHeight="1">
      <c r="B307" s="11"/>
      <c r="C307" s="5" t="s">
        <v>308</v>
      </c>
      <c r="D307" s="251"/>
      <c r="E307" s="252"/>
      <c r="F307" s="8" t="s">
        <v>199</v>
      </c>
      <c r="G307" s="254"/>
      <c r="H307" s="254"/>
      <c r="I307" s="293"/>
      <c r="J307" s="294"/>
      <c r="K307" s="295"/>
    </row>
    <row r="308" spans="2:11" ht="17.25" customHeight="1">
      <c r="B308" s="26"/>
      <c r="C308" s="2" t="s">
        <v>309</v>
      </c>
      <c r="D308" s="249">
        <v>18.600000000000001</v>
      </c>
      <c r="E308" s="250"/>
      <c r="F308" s="12"/>
      <c r="G308" s="253"/>
      <c r="H308" s="253"/>
      <c r="I308" s="290"/>
      <c r="J308" s="291"/>
      <c r="K308" s="292"/>
    </row>
    <row r="309" spans="2:11" ht="17.25" customHeight="1">
      <c r="B309" s="11"/>
      <c r="C309" s="5"/>
      <c r="D309" s="251"/>
      <c r="E309" s="252"/>
      <c r="F309" s="8" t="s">
        <v>36</v>
      </c>
      <c r="G309" s="254"/>
      <c r="H309" s="254"/>
      <c r="I309" s="293"/>
      <c r="J309" s="294"/>
      <c r="K309" s="295"/>
    </row>
    <row r="310" spans="2:11" ht="17.25" customHeight="1">
      <c r="B310" s="26"/>
      <c r="C310" s="2" t="s">
        <v>285</v>
      </c>
      <c r="D310" s="249">
        <v>1.2</v>
      </c>
      <c r="E310" s="296"/>
      <c r="F310" s="12"/>
      <c r="G310" s="253"/>
      <c r="H310" s="253"/>
      <c r="I310" s="290"/>
      <c r="J310" s="291"/>
      <c r="K310" s="292"/>
    </row>
    <row r="311" spans="2:11" ht="17.25" customHeight="1">
      <c r="B311" s="11"/>
      <c r="C311" s="5"/>
      <c r="D311" s="297"/>
      <c r="E311" s="298"/>
      <c r="F311" s="8" t="s">
        <v>199</v>
      </c>
      <c r="G311" s="299"/>
      <c r="H311" s="254"/>
      <c r="I311" s="293"/>
      <c r="J311" s="294"/>
      <c r="K311" s="295"/>
    </row>
    <row r="312" spans="2:11" ht="17.25" customHeight="1">
      <c r="B312" s="26"/>
      <c r="C312" s="2" t="s">
        <v>219</v>
      </c>
      <c r="D312" s="249">
        <v>1</v>
      </c>
      <c r="E312" s="250"/>
      <c r="F312" s="12"/>
      <c r="G312" s="253"/>
      <c r="H312" s="253"/>
      <c r="I312" s="109"/>
      <c r="J312" s="302"/>
      <c r="K312" s="303"/>
    </row>
    <row r="313" spans="2:11" ht="17.25" customHeight="1">
      <c r="B313" s="11"/>
      <c r="C313" s="5"/>
      <c r="D313" s="251"/>
      <c r="E313" s="252"/>
      <c r="F313" s="8" t="s">
        <v>8</v>
      </c>
      <c r="G313" s="254"/>
      <c r="H313" s="254"/>
      <c r="I313" s="110"/>
      <c r="J313" s="304"/>
      <c r="K313" s="305"/>
    </row>
    <row r="314" spans="2:11" ht="17.25" customHeight="1">
      <c r="B314" s="26"/>
      <c r="C314" s="2"/>
      <c r="D314" s="249"/>
      <c r="E314" s="250"/>
      <c r="F314" s="12"/>
      <c r="G314" s="253"/>
      <c r="H314" s="253"/>
      <c r="I314" s="290"/>
      <c r="J314" s="291"/>
      <c r="K314" s="292"/>
    </row>
    <row r="315" spans="2:11" ht="17.25" customHeight="1">
      <c r="B315" s="11"/>
      <c r="C315" s="5"/>
      <c r="D315" s="251"/>
      <c r="E315" s="252"/>
      <c r="F315" s="8"/>
      <c r="G315" s="254"/>
      <c r="H315" s="254"/>
      <c r="I315" s="293"/>
      <c r="J315" s="294"/>
      <c r="K315" s="295"/>
    </row>
    <row r="316" spans="2:11" ht="17.25" customHeight="1">
      <c r="B316" s="26"/>
      <c r="C316" s="2" t="str">
        <f>B294&amp;"-計"</f>
        <v>A-1-1-9-計</v>
      </c>
      <c r="D316" s="249"/>
      <c r="E316" s="250"/>
      <c r="F316" s="12"/>
      <c r="G316" s="253"/>
      <c r="H316" s="253"/>
      <c r="I316" s="290"/>
      <c r="J316" s="291"/>
      <c r="K316" s="292"/>
    </row>
    <row r="317" spans="2:11" ht="17.25" customHeight="1">
      <c r="B317" s="11"/>
      <c r="C317" s="5"/>
      <c r="D317" s="251"/>
      <c r="E317" s="252"/>
      <c r="F317" s="10"/>
      <c r="G317" s="254"/>
      <c r="H317" s="254"/>
      <c r="I317" s="293"/>
      <c r="J317" s="294"/>
      <c r="K317" s="295"/>
    </row>
    <row r="318" spans="2:11" ht="17.25" customHeight="1">
      <c r="D318" s="33"/>
      <c r="E318" s="33"/>
      <c r="I318" s="99"/>
      <c r="J318" s="99"/>
      <c r="K318" s="99"/>
    </row>
    <row r="319" spans="2:11" ht="17.25" customHeight="1">
      <c r="D319" s="33"/>
      <c r="E319" s="33"/>
      <c r="I319" s="99"/>
      <c r="J319" s="99"/>
      <c r="K319" s="99"/>
    </row>
    <row r="320" spans="2:11" ht="17.25" customHeight="1">
      <c r="B320" s="26" t="str">
        <f>B54</f>
        <v>A-1-1-10</v>
      </c>
      <c r="C320" s="2" t="str">
        <f>C54</f>
        <v>塗装工事</v>
      </c>
      <c r="D320" s="249"/>
      <c r="E320" s="250"/>
      <c r="F320" s="12"/>
      <c r="G320" s="241"/>
      <c r="H320" s="253"/>
      <c r="I320" s="290"/>
      <c r="J320" s="291"/>
      <c r="K320" s="292"/>
    </row>
    <row r="321" spans="2:11" ht="17.25" customHeight="1">
      <c r="B321" s="11"/>
      <c r="C321" s="5"/>
      <c r="D321" s="251"/>
      <c r="E321" s="252"/>
      <c r="F321" s="8"/>
      <c r="G321" s="242"/>
      <c r="H321" s="254"/>
      <c r="I321" s="293"/>
      <c r="J321" s="294"/>
      <c r="K321" s="295"/>
    </row>
    <row r="322" spans="2:11" ht="17.25" customHeight="1">
      <c r="B322" s="25"/>
      <c r="C322" s="2" t="s">
        <v>310</v>
      </c>
      <c r="D322" s="249">
        <v>58.8</v>
      </c>
      <c r="E322" s="250"/>
      <c r="F322" s="12"/>
      <c r="G322" s="253"/>
      <c r="H322" s="253"/>
      <c r="I322" s="290"/>
      <c r="J322" s="291"/>
      <c r="K322" s="292"/>
    </row>
    <row r="323" spans="2:11" ht="17.25" customHeight="1">
      <c r="B323" s="11"/>
      <c r="C323" s="5"/>
      <c r="D323" s="251"/>
      <c r="E323" s="252"/>
      <c r="F323" s="8" t="s">
        <v>199</v>
      </c>
      <c r="G323" s="254"/>
      <c r="H323" s="254"/>
      <c r="I323" s="293"/>
      <c r="J323" s="294"/>
      <c r="K323" s="295"/>
    </row>
    <row r="324" spans="2:11" ht="17.25" customHeight="1">
      <c r="B324" s="26"/>
      <c r="C324" s="2" t="s">
        <v>241</v>
      </c>
      <c r="D324" s="249">
        <v>4.3</v>
      </c>
      <c r="E324" s="250"/>
      <c r="F324" s="12"/>
      <c r="G324" s="253"/>
      <c r="H324" s="253"/>
      <c r="I324" s="290"/>
      <c r="J324" s="291"/>
      <c r="K324" s="292"/>
    </row>
    <row r="325" spans="2:11" ht="17.25" customHeight="1">
      <c r="B325" s="11"/>
      <c r="C325" s="5"/>
      <c r="D325" s="251"/>
      <c r="E325" s="252"/>
      <c r="F325" s="8" t="s">
        <v>199</v>
      </c>
      <c r="G325" s="254"/>
      <c r="H325" s="254"/>
      <c r="I325" s="293"/>
      <c r="J325" s="294"/>
      <c r="K325" s="295"/>
    </row>
    <row r="326" spans="2:11" ht="17.25" customHeight="1">
      <c r="B326" s="26"/>
      <c r="C326" s="2" t="s">
        <v>220</v>
      </c>
      <c r="D326" s="249">
        <v>27.3</v>
      </c>
      <c r="E326" s="250"/>
      <c r="F326" s="12"/>
      <c r="G326" s="253"/>
      <c r="H326" s="253"/>
      <c r="I326" s="290"/>
      <c r="J326" s="291"/>
      <c r="K326" s="292"/>
    </row>
    <row r="327" spans="2:11" ht="17.25" customHeight="1">
      <c r="B327" s="11"/>
      <c r="C327" s="5"/>
      <c r="D327" s="251"/>
      <c r="E327" s="252"/>
      <c r="F327" s="8" t="s">
        <v>199</v>
      </c>
      <c r="G327" s="254"/>
      <c r="H327" s="254"/>
      <c r="I327" s="293"/>
      <c r="J327" s="294"/>
      <c r="K327" s="295"/>
    </row>
    <row r="328" spans="2:11" ht="17.25" customHeight="1">
      <c r="B328" s="26"/>
      <c r="C328" s="2" t="s">
        <v>221</v>
      </c>
      <c r="D328" s="249">
        <v>84.1</v>
      </c>
      <c r="E328" s="250"/>
      <c r="F328" s="12"/>
      <c r="G328" s="253"/>
      <c r="H328" s="253"/>
      <c r="I328" s="290"/>
      <c r="J328" s="291"/>
      <c r="K328" s="292"/>
    </row>
    <row r="329" spans="2:11" ht="17.25" customHeight="1">
      <c r="B329" s="11"/>
      <c r="C329" s="5"/>
      <c r="D329" s="251"/>
      <c r="E329" s="252"/>
      <c r="F329" s="8" t="s">
        <v>36</v>
      </c>
      <c r="G329" s="254"/>
      <c r="H329" s="254"/>
      <c r="I329" s="293"/>
      <c r="J329" s="294"/>
      <c r="K329" s="295"/>
    </row>
    <row r="330" spans="2:11" ht="17.25" customHeight="1">
      <c r="B330" s="26"/>
      <c r="C330" s="2" t="s">
        <v>222</v>
      </c>
      <c r="D330" s="249">
        <v>58.8</v>
      </c>
      <c r="E330" s="250"/>
      <c r="F330" s="12"/>
      <c r="G330" s="253"/>
      <c r="H330" s="253"/>
      <c r="I330" s="290"/>
      <c r="J330" s="291"/>
      <c r="K330" s="292"/>
    </row>
    <row r="331" spans="2:11" ht="17.25" customHeight="1">
      <c r="B331" s="11"/>
      <c r="C331" s="5"/>
      <c r="D331" s="251"/>
      <c r="E331" s="252"/>
      <c r="F331" s="8" t="s">
        <v>199</v>
      </c>
      <c r="G331" s="254"/>
      <c r="H331" s="254"/>
      <c r="I331" s="293"/>
      <c r="J331" s="294"/>
      <c r="K331" s="295"/>
    </row>
    <row r="332" spans="2:11" ht="17.25" customHeight="1">
      <c r="B332" s="26"/>
      <c r="C332" s="2" t="s">
        <v>223</v>
      </c>
      <c r="D332" s="249">
        <f>D324+D326</f>
        <v>31.6</v>
      </c>
      <c r="E332" s="250"/>
      <c r="F332" s="12"/>
      <c r="G332" s="253"/>
      <c r="H332" s="253"/>
      <c r="I332" s="290"/>
      <c r="J332" s="291"/>
      <c r="K332" s="292"/>
    </row>
    <row r="333" spans="2:11" ht="17.25" customHeight="1">
      <c r="B333" s="11"/>
      <c r="C333" s="5"/>
      <c r="D333" s="251"/>
      <c r="E333" s="252"/>
      <c r="F333" s="8" t="s">
        <v>199</v>
      </c>
      <c r="G333" s="254"/>
      <c r="H333" s="254"/>
      <c r="I333" s="293"/>
      <c r="J333" s="294"/>
      <c r="K333" s="295"/>
    </row>
    <row r="334" spans="2:11" ht="17.25" customHeight="1">
      <c r="B334" s="26"/>
      <c r="C334" s="2" t="s">
        <v>224</v>
      </c>
      <c r="D334" s="249">
        <v>66.099999999999994</v>
      </c>
      <c r="E334" s="250"/>
      <c r="F334" s="12"/>
      <c r="G334" s="253"/>
      <c r="H334" s="253"/>
      <c r="I334" s="290"/>
      <c r="J334" s="291"/>
      <c r="K334" s="292"/>
    </row>
    <row r="335" spans="2:11" ht="17.25" customHeight="1">
      <c r="B335" s="11"/>
      <c r="C335" s="5"/>
      <c r="D335" s="251"/>
      <c r="E335" s="252"/>
      <c r="F335" s="8" t="s">
        <v>36</v>
      </c>
      <c r="G335" s="254"/>
      <c r="H335" s="254"/>
      <c r="I335" s="293"/>
      <c r="J335" s="294"/>
      <c r="K335" s="295"/>
    </row>
    <row r="336" spans="2:11" ht="17.25" customHeight="1">
      <c r="B336" s="26"/>
      <c r="C336" s="2" t="s">
        <v>225</v>
      </c>
      <c r="D336" s="249">
        <v>18</v>
      </c>
      <c r="E336" s="250"/>
      <c r="F336" s="12"/>
      <c r="G336" s="253"/>
      <c r="H336" s="253"/>
      <c r="I336" s="290"/>
      <c r="J336" s="291"/>
      <c r="K336" s="292"/>
    </row>
    <row r="337" spans="2:11" ht="17.25" customHeight="1">
      <c r="B337" s="11"/>
      <c r="C337" s="5"/>
      <c r="D337" s="251"/>
      <c r="E337" s="252"/>
      <c r="F337" s="8" t="s">
        <v>36</v>
      </c>
      <c r="G337" s="254"/>
      <c r="H337" s="254"/>
      <c r="I337" s="293"/>
      <c r="J337" s="294"/>
      <c r="K337" s="295"/>
    </row>
    <row r="338" spans="2:11" ht="17.25" customHeight="1">
      <c r="B338" s="26"/>
      <c r="C338" s="2"/>
      <c r="D338" s="249"/>
      <c r="E338" s="250"/>
      <c r="F338" s="12"/>
      <c r="G338" s="253"/>
      <c r="H338" s="253"/>
      <c r="I338" s="290"/>
      <c r="J338" s="291"/>
      <c r="K338" s="292"/>
    </row>
    <row r="339" spans="2:11" ht="17.25" customHeight="1">
      <c r="B339" s="11"/>
      <c r="C339" s="5"/>
      <c r="D339" s="251"/>
      <c r="E339" s="252"/>
      <c r="F339" s="8"/>
      <c r="G339" s="254"/>
      <c r="H339" s="254"/>
      <c r="I339" s="293"/>
      <c r="J339" s="294"/>
      <c r="K339" s="295"/>
    </row>
    <row r="340" spans="2:11" ht="17.25" customHeight="1">
      <c r="B340" s="26"/>
      <c r="C340" s="2"/>
      <c r="D340" s="249"/>
      <c r="E340" s="250"/>
      <c r="F340" s="12"/>
      <c r="G340" s="253"/>
      <c r="H340" s="253"/>
      <c r="I340" s="290"/>
      <c r="J340" s="291"/>
      <c r="K340" s="292"/>
    </row>
    <row r="341" spans="2:11" ht="17.25" customHeight="1">
      <c r="B341" s="11"/>
      <c r="C341" s="5"/>
      <c r="D341" s="251"/>
      <c r="E341" s="252"/>
      <c r="F341" s="8"/>
      <c r="G341" s="254"/>
      <c r="H341" s="254"/>
      <c r="I341" s="293"/>
      <c r="J341" s="294"/>
      <c r="K341" s="295"/>
    </row>
    <row r="342" spans="2:11" ht="17.25" customHeight="1">
      <c r="B342" s="26"/>
      <c r="C342" s="2" t="str">
        <f>B320&amp;"-計"</f>
        <v>A-1-1-10-計</v>
      </c>
      <c r="D342" s="249"/>
      <c r="E342" s="250"/>
      <c r="F342" s="12"/>
      <c r="G342" s="253"/>
      <c r="H342" s="253"/>
      <c r="I342" s="290"/>
      <c r="J342" s="291"/>
      <c r="K342" s="292"/>
    </row>
    <row r="343" spans="2:11" ht="17.25" customHeight="1">
      <c r="B343" s="11"/>
      <c r="C343" s="5"/>
      <c r="D343" s="251"/>
      <c r="E343" s="252"/>
      <c r="F343" s="10"/>
      <c r="G343" s="254"/>
      <c r="H343" s="254"/>
      <c r="I343" s="293"/>
      <c r="J343" s="294"/>
      <c r="K343" s="295"/>
    </row>
    <row r="344" spans="2:11" ht="17.25" customHeight="1">
      <c r="D344" s="33"/>
      <c r="E344" s="33"/>
      <c r="I344" s="99"/>
      <c r="J344" s="99"/>
      <c r="K344" s="99"/>
    </row>
    <row r="345" spans="2:11" ht="17.25" customHeight="1">
      <c r="D345" s="33"/>
      <c r="E345" s="33"/>
      <c r="I345" s="99"/>
      <c r="J345" s="99"/>
      <c r="K345" s="99"/>
    </row>
    <row r="346" spans="2:11" ht="17.25" customHeight="1">
      <c r="B346" s="26" t="str">
        <f>B56</f>
        <v>A-1-1-11</v>
      </c>
      <c r="C346" s="2" t="str">
        <f>C56</f>
        <v>内外装工事</v>
      </c>
      <c r="D346" s="249"/>
      <c r="E346" s="250"/>
      <c r="F346" s="12"/>
      <c r="G346" s="241"/>
      <c r="H346" s="253"/>
      <c r="I346" s="290"/>
      <c r="J346" s="291"/>
      <c r="K346" s="292"/>
    </row>
    <row r="347" spans="2:11" ht="17.25" customHeight="1">
      <c r="B347" s="11"/>
      <c r="C347" s="5"/>
      <c r="D347" s="251"/>
      <c r="E347" s="252"/>
      <c r="F347" s="8"/>
      <c r="G347" s="242"/>
      <c r="H347" s="254"/>
      <c r="I347" s="293"/>
      <c r="J347" s="294"/>
      <c r="K347" s="295"/>
    </row>
    <row r="348" spans="2:11" ht="17.25" customHeight="1">
      <c r="B348" s="26"/>
      <c r="C348" s="2" t="s">
        <v>312</v>
      </c>
      <c r="D348" s="249">
        <v>38.1</v>
      </c>
      <c r="E348" s="250"/>
      <c r="F348" s="12"/>
      <c r="G348" s="253"/>
      <c r="H348" s="253"/>
      <c r="I348" s="290"/>
      <c r="J348" s="291"/>
      <c r="K348" s="292"/>
    </row>
    <row r="349" spans="2:11" ht="17.25" customHeight="1">
      <c r="B349" s="11"/>
      <c r="C349" s="5"/>
      <c r="D349" s="251"/>
      <c r="E349" s="252"/>
      <c r="F349" s="8" t="s">
        <v>199</v>
      </c>
      <c r="G349" s="254"/>
      <c r="H349" s="254"/>
      <c r="I349" s="293"/>
      <c r="J349" s="294"/>
      <c r="K349" s="295"/>
    </row>
    <row r="350" spans="2:11" ht="17.25" customHeight="1">
      <c r="B350" s="26"/>
      <c r="C350" s="2" t="s">
        <v>311</v>
      </c>
      <c r="D350" s="249">
        <v>58.8</v>
      </c>
      <c r="E350" s="250"/>
      <c r="F350" s="12"/>
      <c r="G350" s="253"/>
      <c r="H350" s="253"/>
      <c r="I350" s="290"/>
      <c r="J350" s="291"/>
      <c r="K350" s="292"/>
    </row>
    <row r="351" spans="2:11" ht="17.25" customHeight="1">
      <c r="B351" s="11"/>
      <c r="C351" s="5"/>
      <c r="D351" s="251"/>
      <c r="E351" s="252"/>
      <c r="F351" s="10" t="s">
        <v>199</v>
      </c>
      <c r="G351" s="254"/>
      <c r="H351" s="254"/>
      <c r="I351" s="293"/>
      <c r="J351" s="294"/>
      <c r="K351" s="295"/>
    </row>
    <row r="352" spans="2:11" ht="17.25" customHeight="1">
      <c r="B352" s="26"/>
      <c r="C352" s="2" t="s">
        <v>213</v>
      </c>
      <c r="D352" s="249">
        <v>9</v>
      </c>
      <c r="E352" s="250"/>
      <c r="F352" s="12"/>
      <c r="G352" s="253"/>
      <c r="H352" s="253"/>
      <c r="I352" s="290"/>
      <c r="J352" s="291"/>
      <c r="K352" s="292"/>
    </row>
    <row r="353" spans="2:11" ht="17.25" customHeight="1">
      <c r="B353" s="11"/>
      <c r="C353" s="5" t="s">
        <v>313</v>
      </c>
      <c r="D353" s="251"/>
      <c r="E353" s="252"/>
      <c r="F353" s="8" t="s">
        <v>113</v>
      </c>
      <c r="G353" s="254"/>
      <c r="H353" s="254"/>
      <c r="I353" s="293"/>
      <c r="J353" s="294"/>
      <c r="K353" s="295"/>
    </row>
    <row r="354" spans="2:11" ht="17.25" customHeight="1">
      <c r="B354" s="26"/>
      <c r="C354" s="2" t="s">
        <v>314</v>
      </c>
      <c r="D354" s="249">
        <v>1</v>
      </c>
      <c r="E354" s="250"/>
      <c r="F354" s="12"/>
      <c r="G354" s="253"/>
      <c r="H354" s="253"/>
      <c r="I354" s="290"/>
      <c r="J354" s="291"/>
      <c r="K354" s="292"/>
    </row>
    <row r="355" spans="2:11" ht="17.25" customHeight="1">
      <c r="B355" s="11"/>
      <c r="C355" s="5" t="s">
        <v>290</v>
      </c>
      <c r="D355" s="251"/>
      <c r="E355" s="252"/>
      <c r="F355" s="8" t="s">
        <v>8</v>
      </c>
      <c r="G355" s="254"/>
      <c r="H355" s="254"/>
      <c r="I355" s="293"/>
      <c r="J355" s="294"/>
      <c r="K355" s="295"/>
    </row>
    <row r="356" spans="2:11" ht="17.25" customHeight="1">
      <c r="B356" s="26"/>
      <c r="C356" s="2" t="s">
        <v>315</v>
      </c>
      <c r="D356" s="249">
        <v>3</v>
      </c>
      <c r="E356" s="250"/>
      <c r="F356" s="12"/>
      <c r="G356" s="253"/>
      <c r="H356" s="253"/>
      <c r="I356" s="290"/>
      <c r="J356" s="291"/>
      <c r="K356" s="292"/>
    </row>
    <row r="357" spans="2:11" ht="17.25" customHeight="1">
      <c r="B357" s="11"/>
      <c r="C357" s="5" t="s">
        <v>320</v>
      </c>
      <c r="D357" s="251"/>
      <c r="E357" s="252"/>
      <c r="F357" s="8" t="s">
        <v>38</v>
      </c>
      <c r="G357" s="254"/>
      <c r="H357" s="254"/>
      <c r="I357" s="293"/>
      <c r="J357" s="294"/>
      <c r="K357" s="295"/>
    </row>
    <row r="358" spans="2:11" ht="17.25" customHeight="1">
      <c r="B358" s="26"/>
      <c r="C358" s="2" t="s">
        <v>316</v>
      </c>
      <c r="D358" s="249">
        <v>1</v>
      </c>
      <c r="E358" s="250"/>
      <c r="F358" s="12"/>
      <c r="G358" s="253"/>
      <c r="H358" s="253"/>
      <c r="I358" s="290"/>
      <c r="J358" s="291"/>
      <c r="K358" s="292"/>
    </row>
    <row r="359" spans="2:11" ht="17.25" customHeight="1">
      <c r="B359" s="11"/>
      <c r="C359" s="5" t="s">
        <v>321</v>
      </c>
      <c r="D359" s="251"/>
      <c r="E359" s="252"/>
      <c r="F359" s="8" t="s">
        <v>38</v>
      </c>
      <c r="G359" s="254"/>
      <c r="H359" s="254"/>
      <c r="I359" s="293"/>
      <c r="J359" s="294"/>
      <c r="K359" s="295"/>
    </row>
    <row r="360" spans="2:11" ht="17.25" customHeight="1">
      <c r="B360" s="26"/>
      <c r="C360" s="2" t="s">
        <v>317</v>
      </c>
      <c r="D360" s="249">
        <v>1</v>
      </c>
      <c r="E360" s="250"/>
      <c r="F360" s="12"/>
      <c r="G360" s="253"/>
      <c r="H360" s="253"/>
      <c r="I360" s="290"/>
      <c r="J360" s="291"/>
      <c r="K360" s="292"/>
    </row>
    <row r="361" spans="2:11" ht="17.25" customHeight="1">
      <c r="B361" s="11"/>
      <c r="C361" s="5" t="s">
        <v>322</v>
      </c>
      <c r="D361" s="251"/>
      <c r="E361" s="252"/>
      <c r="F361" s="8" t="s">
        <v>8</v>
      </c>
      <c r="G361" s="254"/>
      <c r="H361" s="254"/>
      <c r="I361" s="293"/>
      <c r="J361" s="294"/>
      <c r="K361" s="295"/>
    </row>
    <row r="362" spans="2:11" ht="17.25" customHeight="1">
      <c r="B362" s="26"/>
      <c r="C362" s="2" t="s">
        <v>226</v>
      </c>
      <c r="D362" s="249">
        <v>1</v>
      </c>
      <c r="E362" s="250"/>
      <c r="F362" s="12"/>
      <c r="G362" s="253"/>
      <c r="H362" s="253"/>
      <c r="I362" s="109"/>
      <c r="J362" s="302"/>
      <c r="K362" s="303"/>
    </row>
    <row r="363" spans="2:11" ht="17.25" customHeight="1">
      <c r="B363" s="11"/>
      <c r="C363" s="5"/>
      <c r="D363" s="251"/>
      <c r="E363" s="252"/>
      <c r="F363" s="8" t="s">
        <v>8</v>
      </c>
      <c r="G363" s="254"/>
      <c r="H363" s="254"/>
      <c r="I363" s="110"/>
      <c r="J363" s="304"/>
      <c r="K363" s="305"/>
    </row>
    <row r="364" spans="2:11" ht="17.25" customHeight="1">
      <c r="B364" s="26"/>
      <c r="C364" s="2" t="s">
        <v>318</v>
      </c>
      <c r="D364" s="249">
        <v>38.1</v>
      </c>
      <c r="E364" s="250"/>
      <c r="F364" s="12"/>
      <c r="G364" s="253"/>
      <c r="H364" s="253"/>
      <c r="I364" s="290"/>
      <c r="J364" s="291"/>
      <c r="K364" s="292"/>
    </row>
    <row r="365" spans="2:11" ht="17.25" customHeight="1">
      <c r="B365" s="11"/>
      <c r="C365" s="5" t="s">
        <v>326</v>
      </c>
      <c r="D365" s="251"/>
      <c r="E365" s="252"/>
      <c r="F365" s="10" t="s">
        <v>199</v>
      </c>
      <c r="G365" s="254"/>
      <c r="H365" s="254"/>
      <c r="I365" s="293"/>
      <c r="J365" s="294"/>
      <c r="K365" s="295"/>
    </row>
    <row r="366" spans="2:11" ht="17.25" customHeight="1">
      <c r="B366" s="26"/>
      <c r="C366" s="2" t="s">
        <v>319</v>
      </c>
      <c r="D366" s="249">
        <v>38.1</v>
      </c>
      <c r="E366" s="250"/>
      <c r="F366" s="12"/>
      <c r="G366" s="253"/>
      <c r="H366" s="253"/>
      <c r="I366" s="290"/>
      <c r="J366" s="291"/>
      <c r="K366" s="292"/>
    </row>
    <row r="367" spans="2:11" ht="17.25" customHeight="1">
      <c r="B367" s="11"/>
      <c r="C367" s="5"/>
      <c r="D367" s="251"/>
      <c r="E367" s="252"/>
      <c r="F367" s="10" t="s">
        <v>199</v>
      </c>
      <c r="G367" s="254"/>
      <c r="H367" s="254"/>
      <c r="I367" s="293"/>
      <c r="J367" s="294"/>
      <c r="K367" s="295"/>
    </row>
    <row r="368" spans="2:11" ht="17.25" customHeight="1">
      <c r="B368" s="26"/>
      <c r="C368" s="2" t="s">
        <v>324</v>
      </c>
      <c r="D368" s="249">
        <v>1</v>
      </c>
      <c r="E368" s="250"/>
      <c r="F368" s="12"/>
      <c r="G368" s="253"/>
      <c r="H368" s="253"/>
      <c r="I368" s="290"/>
      <c r="J368" s="291"/>
      <c r="K368" s="292"/>
    </row>
    <row r="369" spans="2:11" ht="17.25" customHeight="1">
      <c r="B369" s="11"/>
      <c r="C369" s="5"/>
      <c r="D369" s="251"/>
      <c r="E369" s="252"/>
      <c r="F369" s="10" t="s">
        <v>325</v>
      </c>
      <c r="G369" s="254"/>
      <c r="H369" s="254"/>
      <c r="I369" s="293"/>
      <c r="J369" s="294"/>
      <c r="K369" s="295"/>
    </row>
    <row r="370" spans="2:11" ht="17.25" customHeight="1">
      <c r="D370" s="33"/>
      <c r="E370" s="33"/>
      <c r="I370" s="99"/>
      <c r="J370" s="99"/>
      <c r="K370" s="99"/>
    </row>
    <row r="371" spans="2:11" ht="17.25" customHeight="1">
      <c r="D371" s="33"/>
      <c r="E371" s="33"/>
      <c r="I371" s="99"/>
      <c r="J371" s="99"/>
      <c r="K371" s="99"/>
    </row>
    <row r="372" spans="2:11" ht="17.25" customHeight="1">
      <c r="B372" s="26">
        <f>B82</f>
        <v>0</v>
      </c>
      <c r="C372" s="2"/>
      <c r="D372" s="249"/>
      <c r="E372" s="250"/>
      <c r="F372" s="12"/>
      <c r="G372" s="241"/>
      <c r="H372" s="253"/>
      <c r="I372" s="290"/>
      <c r="J372" s="291"/>
      <c r="K372" s="292"/>
    </row>
    <row r="373" spans="2:11" ht="17.25" customHeight="1">
      <c r="B373" s="11"/>
      <c r="C373" s="5"/>
      <c r="D373" s="251"/>
      <c r="E373" s="252"/>
      <c r="F373" s="8"/>
      <c r="G373" s="242"/>
      <c r="H373" s="254"/>
      <c r="I373" s="293"/>
      <c r="J373" s="294"/>
      <c r="K373" s="295"/>
    </row>
    <row r="374" spans="2:11" ht="17.25" customHeight="1">
      <c r="B374" s="26"/>
      <c r="C374" s="2"/>
      <c r="D374" s="249"/>
      <c r="E374" s="250"/>
      <c r="F374" s="12"/>
      <c r="G374" s="253"/>
      <c r="H374" s="253"/>
      <c r="I374" s="290"/>
      <c r="J374" s="291"/>
      <c r="K374" s="292"/>
    </row>
    <row r="375" spans="2:11" ht="17.25" customHeight="1">
      <c r="B375" s="11"/>
      <c r="C375" s="5"/>
      <c r="D375" s="251"/>
      <c r="E375" s="252"/>
      <c r="F375" s="8"/>
      <c r="G375" s="254"/>
      <c r="H375" s="254"/>
      <c r="I375" s="293"/>
      <c r="J375" s="294"/>
      <c r="K375" s="295"/>
    </row>
    <row r="376" spans="2:11" ht="17.25" customHeight="1">
      <c r="B376" s="26"/>
      <c r="C376" s="2"/>
      <c r="D376" s="249"/>
      <c r="E376" s="250"/>
      <c r="F376" s="12"/>
      <c r="G376" s="253"/>
      <c r="H376" s="253"/>
      <c r="I376" s="290"/>
      <c r="J376" s="291"/>
      <c r="K376" s="292"/>
    </row>
    <row r="377" spans="2:11" ht="17.25" customHeight="1">
      <c r="B377" s="11"/>
      <c r="C377" s="5"/>
      <c r="D377" s="251"/>
      <c r="E377" s="252"/>
      <c r="F377" s="10"/>
      <c r="G377" s="254"/>
      <c r="H377" s="254"/>
      <c r="I377" s="293"/>
      <c r="J377" s="294"/>
      <c r="K377" s="295"/>
    </row>
    <row r="378" spans="2:11" ht="17.25" customHeight="1">
      <c r="B378" s="26"/>
      <c r="C378" s="2"/>
      <c r="D378" s="249"/>
      <c r="E378" s="250"/>
      <c r="F378" s="12"/>
      <c r="G378" s="253"/>
      <c r="H378" s="253"/>
      <c r="I378" s="290"/>
      <c r="J378" s="291"/>
      <c r="K378" s="292"/>
    </row>
    <row r="379" spans="2:11" ht="17.25" customHeight="1">
      <c r="B379" s="11"/>
      <c r="C379" s="5"/>
      <c r="D379" s="251"/>
      <c r="E379" s="252"/>
      <c r="F379" s="8"/>
      <c r="G379" s="254"/>
      <c r="H379" s="254"/>
      <c r="I379" s="293"/>
      <c r="J379" s="294"/>
      <c r="K379" s="295"/>
    </row>
    <row r="380" spans="2:11" ht="17.25" customHeight="1">
      <c r="B380" s="26"/>
      <c r="C380" s="2"/>
      <c r="D380" s="249"/>
      <c r="E380" s="250"/>
      <c r="F380" s="12"/>
      <c r="G380" s="253"/>
      <c r="H380" s="253"/>
      <c r="I380" s="290"/>
      <c r="J380" s="291"/>
      <c r="K380" s="292"/>
    </row>
    <row r="381" spans="2:11" ht="17.25" customHeight="1">
      <c r="B381" s="11"/>
      <c r="C381" s="5"/>
      <c r="D381" s="251"/>
      <c r="E381" s="252"/>
      <c r="F381" s="8"/>
      <c r="G381" s="254"/>
      <c r="H381" s="254"/>
      <c r="I381" s="293"/>
      <c r="J381" s="294"/>
      <c r="K381" s="295"/>
    </row>
    <row r="382" spans="2:11" ht="17.25" customHeight="1">
      <c r="B382" s="26"/>
      <c r="C382" s="2"/>
      <c r="D382" s="249"/>
      <c r="E382" s="250"/>
      <c r="F382" s="12"/>
      <c r="G382" s="253"/>
      <c r="H382" s="253"/>
      <c r="I382" s="290"/>
      <c r="J382" s="291"/>
      <c r="K382" s="292"/>
    </row>
    <row r="383" spans="2:11" ht="17.25" customHeight="1">
      <c r="B383" s="11"/>
      <c r="C383" s="5"/>
      <c r="D383" s="251"/>
      <c r="E383" s="252"/>
      <c r="F383" s="8"/>
      <c r="G383" s="254"/>
      <c r="H383" s="254"/>
      <c r="I383" s="293"/>
      <c r="J383" s="294"/>
      <c r="K383" s="295"/>
    </row>
    <row r="384" spans="2:11" ht="17.25" customHeight="1">
      <c r="B384" s="26"/>
      <c r="C384" s="2"/>
      <c r="D384" s="249"/>
      <c r="E384" s="250"/>
      <c r="F384" s="12"/>
      <c r="G384" s="253"/>
      <c r="H384" s="253"/>
      <c r="I384" s="290"/>
      <c r="J384" s="291"/>
      <c r="K384" s="292"/>
    </row>
    <row r="385" spans="2:11" ht="17.25" customHeight="1">
      <c r="B385" s="11"/>
      <c r="C385" s="5"/>
      <c r="D385" s="251"/>
      <c r="E385" s="252"/>
      <c r="F385" s="8"/>
      <c r="G385" s="254"/>
      <c r="H385" s="254"/>
      <c r="I385" s="293"/>
      <c r="J385" s="294"/>
      <c r="K385" s="295"/>
    </row>
    <row r="386" spans="2:11" ht="17.25" customHeight="1">
      <c r="B386" s="26"/>
      <c r="C386" s="2"/>
      <c r="D386" s="249"/>
      <c r="E386" s="250"/>
      <c r="F386" s="12"/>
      <c r="G386" s="253"/>
      <c r="H386" s="253"/>
      <c r="I386" s="290"/>
      <c r="J386" s="291"/>
      <c r="K386" s="292"/>
    </row>
    <row r="387" spans="2:11" ht="17.25" customHeight="1">
      <c r="B387" s="11"/>
      <c r="C387" s="5"/>
      <c r="D387" s="251"/>
      <c r="E387" s="252"/>
      <c r="F387" s="8"/>
      <c r="G387" s="254"/>
      <c r="H387" s="254"/>
      <c r="I387" s="293"/>
      <c r="J387" s="294"/>
      <c r="K387" s="295"/>
    </row>
    <row r="388" spans="2:11" ht="17.25" customHeight="1">
      <c r="B388" s="26"/>
      <c r="C388" s="2"/>
      <c r="D388" s="249"/>
      <c r="E388" s="250"/>
      <c r="F388" s="12"/>
      <c r="G388" s="253"/>
      <c r="H388" s="253"/>
      <c r="I388" s="109"/>
      <c r="J388" s="302"/>
      <c r="K388" s="303"/>
    </row>
    <row r="389" spans="2:11" ht="17.25" customHeight="1">
      <c r="B389" s="11"/>
      <c r="C389" s="5"/>
      <c r="D389" s="251"/>
      <c r="E389" s="252"/>
      <c r="F389" s="8"/>
      <c r="G389" s="254"/>
      <c r="H389" s="254"/>
      <c r="I389" s="110"/>
      <c r="J389" s="304"/>
      <c r="K389" s="305"/>
    </row>
    <row r="390" spans="2:11" ht="17.25" customHeight="1">
      <c r="B390" s="26"/>
      <c r="C390" s="2"/>
      <c r="D390" s="249"/>
      <c r="E390" s="250"/>
      <c r="F390" s="12"/>
      <c r="G390" s="253"/>
      <c r="H390" s="253"/>
      <c r="I390" s="290"/>
      <c r="J390" s="291"/>
      <c r="K390" s="292"/>
    </row>
    <row r="391" spans="2:11" ht="17.25" customHeight="1">
      <c r="B391" s="11"/>
      <c r="C391" s="5"/>
      <c r="D391" s="251"/>
      <c r="E391" s="252"/>
      <c r="F391" s="10"/>
      <c r="G391" s="254"/>
      <c r="H391" s="254"/>
      <c r="I391" s="293"/>
      <c r="J391" s="294"/>
      <c r="K391" s="295"/>
    </row>
    <row r="392" spans="2:11" ht="17.25" customHeight="1">
      <c r="B392" s="26"/>
      <c r="C392" s="2"/>
      <c r="D392" s="249"/>
      <c r="E392" s="250"/>
      <c r="F392" s="12"/>
      <c r="G392" s="253"/>
      <c r="H392" s="253"/>
      <c r="I392" s="290"/>
      <c r="J392" s="291"/>
      <c r="K392" s="292"/>
    </row>
    <row r="393" spans="2:11" ht="17.25" customHeight="1">
      <c r="B393" s="11"/>
      <c r="C393" s="5"/>
      <c r="D393" s="251"/>
      <c r="E393" s="252"/>
      <c r="F393" s="10"/>
      <c r="G393" s="254"/>
      <c r="H393" s="254"/>
      <c r="I393" s="293"/>
      <c r="J393" s="294"/>
      <c r="K393" s="295"/>
    </row>
    <row r="394" spans="2:11" ht="17.25" customHeight="1">
      <c r="B394" s="26"/>
      <c r="C394" s="2" t="str">
        <f>B346&amp;"-計"</f>
        <v>A-1-1-11-計</v>
      </c>
      <c r="D394" s="249"/>
      <c r="E394" s="250"/>
      <c r="F394" s="12"/>
      <c r="G394" s="253"/>
      <c r="H394" s="253"/>
      <c r="I394" s="290"/>
      <c r="J394" s="291"/>
      <c r="K394" s="292"/>
    </row>
    <row r="395" spans="2:11" ht="17.25" customHeight="1">
      <c r="B395" s="11"/>
      <c r="C395" s="5"/>
      <c r="D395" s="251"/>
      <c r="E395" s="252"/>
      <c r="F395" s="10"/>
      <c r="G395" s="254"/>
      <c r="H395" s="254"/>
      <c r="I395" s="293"/>
      <c r="J395" s="294"/>
      <c r="K395" s="295"/>
    </row>
    <row r="396" spans="2:11" ht="17.25" customHeight="1">
      <c r="D396" s="33"/>
      <c r="E396" s="33"/>
      <c r="I396" s="99"/>
      <c r="J396" s="99"/>
      <c r="K396" s="99"/>
    </row>
    <row r="397" spans="2:11" ht="17.25" customHeight="1">
      <c r="D397" s="33"/>
      <c r="E397" s="33"/>
      <c r="I397" s="99"/>
      <c r="J397" s="99"/>
      <c r="K397" s="99"/>
    </row>
    <row r="398" spans="2:11" ht="17.25" customHeight="1">
      <c r="B398" s="26" t="str">
        <f>B60</f>
        <v>A-1-1-12</v>
      </c>
      <c r="C398" s="2" t="str">
        <f>C60</f>
        <v>外構工事</v>
      </c>
      <c r="D398" s="249"/>
      <c r="E398" s="250"/>
      <c r="F398" s="12"/>
      <c r="G398" s="241"/>
      <c r="H398" s="253"/>
      <c r="I398" s="290"/>
      <c r="J398" s="291"/>
      <c r="K398" s="292"/>
    </row>
    <row r="399" spans="2:11" ht="17.25" customHeight="1">
      <c r="B399" s="11"/>
      <c r="C399" s="5"/>
      <c r="D399" s="251"/>
      <c r="E399" s="252"/>
      <c r="F399" s="8"/>
      <c r="G399" s="242"/>
      <c r="H399" s="254"/>
      <c r="I399" s="293"/>
      <c r="J399" s="294"/>
      <c r="K399" s="295"/>
    </row>
    <row r="400" spans="2:11" ht="17.25" customHeight="1">
      <c r="B400" s="25"/>
      <c r="C400" s="2" t="s">
        <v>286</v>
      </c>
      <c r="D400" s="249">
        <v>5.0999999999999996</v>
      </c>
      <c r="E400" s="250"/>
      <c r="F400" s="12"/>
      <c r="G400" s="253"/>
      <c r="H400" s="253"/>
      <c r="I400" s="290"/>
      <c r="J400" s="291"/>
      <c r="K400" s="292"/>
    </row>
    <row r="401" spans="2:11" ht="17.25" customHeight="1">
      <c r="B401" s="11"/>
      <c r="C401" s="5" t="s">
        <v>227</v>
      </c>
      <c r="D401" s="251"/>
      <c r="E401" s="252"/>
      <c r="F401" s="8" t="s">
        <v>199</v>
      </c>
      <c r="G401" s="254"/>
      <c r="H401" s="254"/>
      <c r="I401" s="293"/>
      <c r="J401" s="294"/>
      <c r="K401" s="295"/>
    </row>
    <row r="402" spans="2:11" ht="17.25" customHeight="1">
      <c r="B402" s="26"/>
      <c r="C402" s="2" t="s">
        <v>256</v>
      </c>
      <c r="D402" s="249">
        <v>5</v>
      </c>
      <c r="E402" s="250"/>
      <c r="F402" s="12"/>
      <c r="G402" s="253"/>
      <c r="H402" s="253"/>
      <c r="I402" s="290"/>
      <c r="J402" s="291"/>
      <c r="K402" s="292"/>
    </row>
    <row r="403" spans="2:11" ht="17.25" customHeight="1">
      <c r="B403" s="11"/>
      <c r="C403" s="5" t="s">
        <v>257</v>
      </c>
      <c r="D403" s="251"/>
      <c r="E403" s="252"/>
      <c r="F403" s="8" t="s">
        <v>113</v>
      </c>
      <c r="G403" s="254"/>
      <c r="H403" s="254"/>
      <c r="I403" s="293"/>
      <c r="J403" s="294"/>
      <c r="K403" s="295"/>
    </row>
    <row r="404" spans="2:11" ht="17.25" customHeight="1">
      <c r="B404" s="26"/>
      <c r="C404" s="2" t="s">
        <v>228</v>
      </c>
      <c r="D404" s="249">
        <v>9.1</v>
      </c>
      <c r="E404" s="250"/>
      <c r="F404" s="12"/>
      <c r="G404" s="253"/>
      <c r="H404" s="253"/>
      <c r="I404" s="290"/>
      <c r="J404" s="291"/>
      <c r="K404" s="292"/>
    </row>
    <row r="405" spans="2:11" ht="17.25" customHeight="1">
      <c r="B405" s="11"/>
      <c r="C405" s="5"/>
      <c r="D405" s="251"/>
      <c r="E405" s="252"/>
      <c r="F405" s="8" t="s">
        <v>199</v>
      </c>
      <c r="G405" s="254"/>
      <c r="H405" s="254"/>
      <c r="I405" s="293"/>
      <c r="J405" s="294"/>
      <c r="K405" s="295"/>
    </row>
    <row r="406" spans="2:11" ht="17.25" customHeight="1">
      <c r="B406" s="26"/>
      <c r="C406" s="2" t="s">
        <v>258</v>
      </c>
      <c r="D406" s="249">
        <v>1</v>
      </c>
      <c r="E406" s="250"/>
      <c r="F406" s="12"/>
      <c r="G406" s="253"/>
      <c r="H406" s="253"/>
      <c r="I406" s="290"/>
      <c r="J406" s="291"/>
      <c r="K406" s="292"/>
    </row>
    <row r="407" spans="2:11" ht="17.25" customHeight="1">
      <c r="B407" s="11"/>
      <c r="C407" s="5"/>
      <c r="D407" s="251"/>
      <c r="E407" s="252"/>
      <c r="F407" s="8" t="s">
        <v>206</v>
      </c>
      <c r="G407" s="254"/>
      <c r="H407" s="254"/>
      <c r="I407" s="293"/>
      <c r="J407" s="294"/>
      <c r="K407" s="295"/>
    </row>
    <row r="408" spans="2:11" ht="17.25" customHeight="1">
      <c r="B408" s="26"/>
      <c r="C408" s="2" t="s">
        <v>323</v>
      </c>
      <c r="D408" s="249">
        <v>3</v>
      </c>
      <c r="E408" s="250"/>
      <c r="F408" s="12"/>
      <c r="G408" s="253"/>
      <c r="H408" s="253"/>
      <c r="I408" s="290"/>
      <c r="J408" s="291"/>
      <c r="K408" s="292"/>
    </row>
    <row r="409" spans="2:11" ht="17.25" customHeight="1">
      <c r="B409" s="11"/>
      <c r="C409" s="5"/>
      <c r="D409" s="251"/>
      <c r="E409" s="252"/>
      <c r="F409" s="8" t="s">
        <v>158</v>
      </c>
      <c r="G409" s="254"/>
      <c r="H409" s="254"/>
      <c r="I409" s="293"/>
      <c r="J409" s="294"/>
      <c r="K409" s="295"/>
    </row>
    <row r="410" spans="2:11" ht="17.25" customHeight="1">
      <c r="B410" s="26"/>
      <c r="C410" s="2" t="s">
        <v>240</v>
      </c>
      <c r="D410" s="249">
        <v>0.7</v>
      </c>
      <c r="E410" s="250"/>
      <c r="F410" s="12"/>
      <c r="G410" s="253"/>
      <c r="H410" s="253"/>
      <c r="I410" s="290"/>
      <c r="J410" s="291"/>
      <c r="K410" s="292"/>
    </row>
    <row r="411" spans="2:11" ht="17.25" customHeight="1">
      <c r="B411" s="11"/>
      <c r="C411" s="5" t="s">
        <v>255</v>
      </c>
      <c r="D411" s="251"/>
      <c r="E411" s="252"/>
      <c r="F411" s="8" t="s">
        <v>199</v>
      </c>
      <c r="G411" s="254"/>
      <c r="H411" s="254"/>
      <c r="I411" s="293"/>
      <c r="J411" s="294"/>
      <c r="K411" s="295"/>
    </row>
    <row r="412" spans="2:11" ht="17.25" customHeight="1">
      <c r="B412" s="26"/>
      <c r="C412" s="2" t="s">
        <v>254</v>
      </c>
      <c r="D412" s="249">
        <v>1</v>
      </c>
      <c r="E412" s="250"/>
      <c r="F412" s="68"/>
      <c r="G412" s="253"/>
      <c r="H412" s="253"/>
      <c r="I412" s="109"/>
      <c r="J412" s="302"/>
      <c r="K412" s="303"/>
    </row>
    <row r="413" spans="2:11" ht="17.25" customHeight="1">
      <c r="B413" s="11"/>
      <c r="C413" s="66"/>
      <c r="D413" s="251"/>
      <c r="E413" s="252"/>
      <c r="F413" s="8" t="s">
        <v>8</v>
      </c>
      <c r="G413" s="254"/>
      <c r="H413" s="254"/>
      <c r="I413" s="110"/>
      <c r="J413" s="304"/>
      <c r="K413" s="305"/>
    </row>
    <row r="414" spans="2:11" ht="17.25" customHeight="1">
      <c r="B414" s="26"/>
      <c r="C414" s="2" t="s">
        <v>289</v>
      </c>
      <c r="D414" s="249">
        <v>1</v>
      </c>
      <c r="E414" s="250"/>
      <c r="F414" s="12"/>
      <c r="G414" s="253"/>
      <c r="H414" s="253"/>
      <c r="I414" s="290"/>
      <c r="J414" s="291"/>
      <c r="K414" s="292"/>
    </row>
    <row r="415" spans="2:11" ht="17.25" customHeight="1">
      <c r="B415" s="11"/>
      <c r="C415" s="5"/>
      <c r="D415" s="251"/>
      <c r="E415" s="252"/>
      <c r="F415" s="8" t="s">
        <v>8</v>
      </c>
      <c r="G415" s="254"/>
      <c r="H415" s="254"/>
      <c r="I415" s="293"/>
      <c r="J415" s="294"/>
      <c r="K415" s="295"/>
    </row>
    <row r="416" spans="2:11" ht="17.25" customHeight="1">
      <c r="B416" s="26"/>
      <c r="C416" s="2"/>
      <c r="D416" s="249"/>
      <c r="E416" s="250"/>
      <c r="F416" s="12"/>
      <c r="G416" s="253"/>
      <c r="H416" s="253"/>
      <c r="I416" s="290"/>
      <c r="J416" s="291"/>
      <c r="K416" s="292"/>
    </row>
    <row r="417" spans="2:11" ht="17.25" customHeight="1">
      <c r="B417" s="11"/>
      <c r="C417" s="5"/>
      <c r="D417" s="251"/>
      <c r="E417" s="252"/>
      <c r="F417" s="8"/>
      <c r="G417" s="254"/>
      <c r="H417" s="254"/>
      <c r="I417" s="293"/>
      <c r="J417" s="294"/>
      <c r="K417" s="295"/>
    </row>
    <row r="418" spans="2:11" ht="17.25" customHeight="1">
      <c r="B418" s="26"/>
      <c r="C418" s="2"/>
      <c r="D418" s="249"/>
      <c r="E418" s="250"/>
      <c r="F418" s="12"/>
      <c r="G418" s="253"/>
      <c r="H418" s="253"/>
      <c r="I418" s="290"/>
      <c r="J418" s="291"/>
      <c r="K418" s="292"/>
    </row>
    <row r="419" spans="2:11" ht="17.25" customHeight="1">
      <c r="B419" s="11"/>
      <c r="C419" s="5"/>
      <c r="D419" s="251"/>
      <c r="E419" s="252"/>
      <c r="F419" s="8"/>
      <c r="G419" s="254"/>
      <c r="H419" s="254"/>
      <c r="I419" s="293"/>
      <c r="J419" s="294"/>
      <c r="K419" s="295"/>
    </row>
    <row r="420" spans="2:11" ht="17.25" customHeight="1">
      <c r="B420" s="26"/>
      <c r="C420" s="2" t="str">
        <f>B398&amp;"-計"</f>
        <v>A-1-1-12-計</v>
      </c>
      <c r="D420" s="249"/>
      <c r="E420" s="250"/>
      <c r="F420" s="12"/>
      <c r="G420" s="253"/>
      <c r="H420" s="253"/>
      <c r="I420" s="290"/>
      <c r="J420" s="291"/>
      <c r="K420" s="292"/>
    </row>
    <row r="421" spans="2:11" ht="17.25" customHeight="1">
      <c r="B421" s="11"/>
      <c r="C421" s="5"/>
      <c r="D421" s="251"/>
      <c r="E421" s="252"/>
      <c r="F421" s="10"/>
      <c r="G421" s="254"/>
      <c r="H421" s="254"/>
      <c r="I421" s="293"/>
      <c r="J421" s="294"/>
      <c r="K421" s="295"/>
    </row>
    <row r="422" spans="2:11" ht="17.25" customHeight="1">
      <c r="D422" s="33"/>
      <c r="E422" s="33"/>
      <c r="I422" s="99"/>
      <c r="J422" s="99"/>
      <c r="K422" s="99"/>
    </row>
    <row r="423" spans="2:11" ht="17.25" customHeight="1">
      <c r="D423" s="33"/>
      <c r="E423" s="33"/>
      <c r="I423" s="99"/>
      <c r="J423" s="99"/>
      <c r="K423" s="99"/>
    </row>
    <row r="424" spans="2:11" ht="17.25" customHeight="1">
      <c r="B424" s="26" t="str">
        <f>B62</f>
        <v>A-1-1-13</v>
      </c>
      <c r="C424" s="2" t="str">
        <f>C62</f>
        <v>解体工事</v>
      </c>
      <c r="D424" s="249"/>
      <c r="E424" s="250"/>
      <c r="F424" s="12"/>
      <c r="G424" s="241"/>
      <c r="H424" s="253"/>
      <c r="I424" s="290"/>
      <c r="J424" s="291"/>
      <c r="K424" s="292"/>
    </row>
    <row r="425" spans="2:11" ht="17.25" customHeight="1">
      <c r="B425" s="11"/>
      <c r="C425" s="5"/>
      <c r="D425" s="251"/>
      <c r="E425" s="252"/>
      <c r="F425" s="8"/>
      <c r="G425" s="242"/>
      <c r="H425" s="254"/>
      <c r="I425" s="293"/>
      <c r="J425" s="294"/>
      <c r="K425" s="295"/>
    </row>
    <row r="426" spans="2:11" ht="17.25" customHeight="1">
      <c r="B426" s="25"/>
      <c r="C426" s="2" t="s">
        <v>229</v>
      </c>
      <c r="D426" s="249">
        <v>1</v>
      </c>
      <c r="E426" s="250"/>
      <c r="F426" s="12"/>
      <c r="G426" s="253"/>
      <c r="H426" s="253"/>
      <c r="I426" s="290"/>
      <c r="J426" s="291"/>
      <c r="K426" s="292"/>
    </row>
    <row r="427" spans="2:11" ht="17.25" customHeight="1">
      <c r="B427" s="11"/>
      <c r="C427" s="5" t="s">
        <v>230</v>
      </c>
      <c r="D427" s="251"/>
      <c r="E427" s="252"/>
      <c r="F427" s="8" t="s">
        <v>8</v>
      </c>
      <c r="G427" s="254"/>
      <c r="H427" s="254"/>
      <c r="I427" s="293"/>
      <c r="J427" s="294"/>
      <c r="K427" s="295"/>
    </row>
    <row r="428" spans="2:11" ht="17.25" customHeight="1">
      <c r="B428" s="26"/>
      <c r="C428" s="2" t="s">
        <v>231</v>
      </c>
      <c r="D428" s="249">
        <v>1</v>
      </c>
      <c r="E428" s="250"/>
      <c r="F428" s="12"/>
      <c r="G428" s="253"/>
      <c r="H428" s="253"/>
      <c r="I428" s="290"/>
      <c r="J428" s="291"/>
      <c r="K428" s="292"/>
    </row>
    <row r="429" spans="2:11" ht="17.25" customHeight="1">
      <c r="B429" s="11"/>
      <c r="C429" s="5"/>
      <c r="D429" s="251"/>
      <c r="E429" s="252"/>
      <c r="F429" s="8" t="s">
        <v>8</v>
      </c>
      <c r="G429" s="254"/>
      <c r="H429" s="254"/>
      <c r="I429" s="293"/>
      <c r="J429" s="294"/>
      <c r="K429" s="295"/>
    </row>
    <row r="430" spans="2:11" ht="17.25" customHeight="1">
      <c r="B430" s="26"/>
      <c r="C430" s="2" t="s">
        <v>232</v>
      </c>
      <c r="D430" s="249">
        <v>1</v>
      </c>
      <c r="E430" s="250"/>
      <c r="F430" s="12"/>
      <c r="G430" s="253"/>
      <c r="H430" s="253"/>
      <c r="I430" s="290"/>
      <c r="J430" s="291"/>
      <c r="K430" s="292"/>
    </row>
    <row r="431" spans="2:11" ht="17.25" customHeight="1">
      <c r="B431" s="11"/>
      <c r="C431" s="5" t="s">
        <v>253</v>
      </c>
      <c r="D431" s="251"/>
      <c r="E431" s="252"/>
      <c r="F431" s="8" t="s">
        <v>8</v>
      </c>
      <c r="G431" s="254"/>
      <c r="H431" s="254"/>
      <c r="I431" s="293"/>
      <c r="J431" s="294"/>
      <c r="K431" s="295"/>
    </row>
    <row r="432" spans="2:11" ht="17.25" customHeight="1">
      <c r="B432" s="26"/>
      <c r="C432" s="2"/>
      <c r="D432" s="249"/>
      <c r="E432" s="250"/>
      <c r="F432" s="12"/>
      <c r="G432" s="253"/>
      <c r="H432" s="253"/>
      <c r="I432" s="290"/>
      <c r="J432" s="291"/>
      <c r="K432" s="292"/>
    </row>
    <row r="433" spans="2:11" ht="17.25" customHeight="1">
      <c r="B433" s="11"/>
      <c r="C433" s="5"/>
      <c r="D433" s="251"/>
      <c r="E433" s="252"/>
      <c r="F433" s="8"/>
      <c r="G433" s="254"/>
      <c r="H433" s="254"/>
      <c r="I433" s="293"/>
      <c r="J433" s="294"/>
      <c r="K433" s="295"/>
    </row>
    <row r="434" spans="2:11" ht="17.25" customHeight="1">
      <c r="B434" s="26"/>
      <c r="C434" s="2"/>
      <c r="D434" s="249"/>
      <c r="E434" s="250"/>
      <c r="F434" s="12"/>
      <c r="G434" s="253"/>
      <c r="H434" s="253"/>
      <c r="I434" s="290"/>
      <c r="J434" s="291"/>
      <c r="K434" s="292"/>
    </row>
    <row r="435" spans="2:11" ht="17.25" customHeight="1">
      <c r="B435" s="11"/>
      <c r="C435" s="5"/>
      <c r="D435" s="251"/>
      <c r="E435" s="252"/>
      <c r="F435" s="8"/>
      <c r="G435" s="254"/>
      <c r="H435" s="254"/>
      <c r="I435" s="293"/>
      <c r="J435" s="294"/>
      <c r="K435" s="295"/>
    </row>
    <row r="436" spans="2:11" ht="17.25" customHeight="1">
      <c r="B436" s="26"/>
      <c r="C436" s="2"/>
      <c r="D436" s="249"/>
      <c r="E436" s="250"/>
      <c r="F436" s="12"/>
      <c r="G436" s="253"/>
      <c r="H436" s="253"/>
      <c r="I436" s="290"/>
      <c r="J436" s="291"/>
      <c r="K436" s="292"/>
    </row>
    <row r="437" spans="2:11" ht="17.25" customHeight="1">
      <c r="B437" s="11"/>
      <c r="C437" s="5"/>
      <c r="D437" s="251"/>
      <c r="E437" s="252"/>
      <c r="F437" s="8"/>
      <c r="G437" s="254"/>
      <c r="H437" s="254"/>
      <c r="I437" s="293"/>
      <c r="J437" s="294"/>
      <c r="K437" s="295"/>
    </row>
    <row r="438" spans="2:11" ht="17.25" customHeight="1">
      <c r="B438" s="26"/>
      <c r="C438" s="69"/>
      <c r="D438" s="306"/>
      <c r="E438" s="307"/>
      <c r="F438" s="68"/>
      <c r="G438" s="253"/>
      <c r="H438" s="253"/>
      <c r="I438" s="290"/>
      <c r="J438" s="291"/>
      <c r="K438" s="292"/>
    </row>
    <row r="439" spans="2:11" ht="17.25" customHeight="1">
      <c r="B439" s="11"/>
      <c r="C439" s="66"/>
      <c r="D439" s="308"/>
      <c r="E439" s="309"/>
      <c r="F439" s="70"/>
      <c r="G439" s="254"/>
      <c r="H439" s="254"/>
      <c r="I439" s="293"/>
      <c r="J439" s="294"/>
      <c r="K439" s="295"/>
    </row>
    <row r="440" spans="2:11" ht="17.25" customHeight="1">
      <c r="B440" s="26"/>
      <c r="C440" s="2"/>
      <c r="D440" s="249"/>
      <c r="E440" s="250"/>
      <c r="F440" s="12"/>
      <c r="G440" s="253"/>
      <c r="H440" s="253"/>
      <c r="I440" s="290"/>
      <c r="J440" s="291"/>
      <c r="K440" s="292"/>
    </row>
    <row r="441" spans="2:11" ht="17.25" customHeight="1">
      <c r="B441" s="11"/>
      <c r="C441" s="5"/>
      <c r="D441" s="251"/>
      <c r="E441" s="252"/>
      <c r="F441" s="8"/>
      <c r="G441" s="254"/>
      <c r="H441" s="254"/>
      <c r="I441" s="293"/>
      <c r="J441" s="294"/>
      <c r="K441" s="295"/>
    </row>
    <row r="442" spans="2:11" ht="17.25" customHeight="1">
      <c r="B442" s="26"/>
      <c r="C442" s="2"/>
      <c r="D442" s="249"/>
      <c r="E442" s="250"/>
      <c r="F442" s="12"/>
      <c r="G442" s="253"/>
      <c r="H442" s="253"/>
      <c r="I442" s="290"/>
      <c r="J442" s="291"/>
      <c r="K442" s="292"/>
    </row>
    <row r="443" spans="2:11" ht="17.25" customHeight="1">
      <c r="B443" s="11"/>
      <c r="C443" s="5"/>
      <c r="D443" s="251"/>
      <c r="E443" s="252"/>
      <c r="F443" s="8"/>
      <c r="G443" s="254"/>
      <c r="H443" s="254"/>
      <c r="I443" s="293"/>
      <c r="J443" s="294"/>
      <c r="K443" s="295"/>
    </row>
    <row r="444" spans="2:11" ht="17.25" customHeight="1">
      <c r="B444" s="26"/>
      <c r="C444" s="2"/>
      <c r="D444" s="249"/>
      <c r="E444" s="250"/>
      <c r="F444" s="12"/>
      <c r="G444" s="253"/>
      <c r="H444" s="253"/>
      <c r="I444" s="290"/>
      <c r="J444" s="291"/>
      <c r="K444" s="292"/>
    </row>
    <row r="445" spans="2:11" ht="17.25" customHeight="1">
      <c r="B445" s="11"/>
      <c r="C445" s="5"/>
      <c r="D445" s="251"/>
      <c r="E445" s="252"/>
      <c r="F445" s="8"/>
      <c r="G445" s="254"/>
      <c r="H445" s="254"/>
      <c r="I445" s="293"/>
      <c r="J445" s="294"/>
      <c r="K445" s="295"/>
    </row>
    <row r="446" spans="2:11" ht="17.25" customHeight="1">
      <c r="B446" s="26"/>
      <c r="C446" s="2" t="str">
        <f>B424&amp;"-計"</f>
        <v>A-1-1-13-計</v>
      </c>
      <c r="D446" s="249"/>
      <c r="E446" s="250"/>
      <c r="F446" s="12"/>
      <c r="G446" s="253"/>
      <c r="H446" s="253"/>
      <c r="I446" s="290"/>
      <c r="J446" s="291"/>
      <c r="K446" s="292"/>
    </row>
    <row r="447" spans="2:11" ht="17.25" customHeight="1">
      <c r="B447" s="11"/>
      <c r="C447" s="5"/>
      <c r="D447" s="251"/>
      <c r="E447" s="252"/>
      <c r="F447" s="10"/>
      <c r="G447" s="254"/>
      <c r="H447" s="254"/>
      <c r="I447" s="293"/>
      <c r="J447" s="294"/>
      <c r="K447" s="295"/>
    </row>
    <row r="448" spans="2:11" ht="17.25" customHeight="1">
      <c r="D448" s="33"/>
      <c r="E448" s="33"/>
      <c r="I448" s="32"/>
      <c r="J448" s="32"/>
      <c r="K448" s="32"/>
    </row>
    <row r="449" spans="4:11" ht="17.25" customHeight="1">
      <c r="D449" s="33"/>
      <c r="E449" s="33"/>
      <c r="I449" s="32"/>
      <c r="J449" s="32"/>
      <c r="K449" s="32"/>
    </row>
  </sheetData>
  <mergeCells count="1014">
    <mergeCell ref="D394:E395"/>
    <mergeCell ref="G394:G395"/>
    <mergeCell ref="H394:H395"/>
    <mergeCell ref="I394:K394"/>
    <mergeCell ref="I395:K395"/>
    <mergeCell ref="D388:E389"/>
    <mergeCell ref="G388:G389"/>
    <mergeCell ref="H388:H389"/>
    <mergeCell ref="J388:K388"/>
    <mergeCell ref="J389:K389"/>
    <mergeCell ref="D390:E391"/>
    <mergeCell ref="G390:G391"/>
    <mergeCell ref="H390:H391"/>
    <mergeCell ref="I390:K390"/>
    <mergeCell ref="I391:K391"/>
    <mergeCell ref="I385:K385"/>
    <mergeCell ref="D386:E387"/>
    <mergeCell ref="G386:G387"/>
    <mergeCell ref="H386:H387"/>
    <mergeCell ref="I386:K386"/>
    <mergeCell ref="I387:K387"/>
    <mergeCell ref="D380:E381"/>
    <mergeCell ref="G380:G381"/>
    <mergeCell ref="H380:H381"/>
    <mergeCell ref="I380:K380"/>
    <mergeCell ref="I381:K381"/>
    <mergeCell ref="D382:E383"/>
    <mergeCell ref="G382:G383"/>
    <mergeCell ref="H382:H383"/>
    <mergeCell ref="I382:K382"/>
    <mergeCell ref="I383:K383"/>
    <mergeCell ref="D392:E393"/>
    <mergeCell ref="G392:G393"/>
    <mergeCell ref="H392:H393"/>
    <mergeCell ref="I392:K392"/>
    <mergeCell ref="I393:K393"/>
    <mergeCell ref="D234:E235"/>
    <mergeCell ref="G234:G235"/>
    <mergeCell ref="H234:H235"/>
    <mergeCell ref="I234:K234"/>
    <mergeCell ref="I354:K354"/>
    <mergeCell ref="I355:K355"/>
    <mergeCell ref="D342:E343"/>
    <mergeCell ref="G342:G343"/>
    <mergeCell ref="H342:H343"/>
    <mergeCell ref="I342:K342"/>
    <mergeCell ref="I343:K343"/>
    <mergeCell ref="D346:E347"/>
    <mergeCell ref="G346:G347"/>
    <mergeCell ref="H346:H347"/>
    <mergeCell ref="D272:E273"/>
    <mergeCell ref="G272:G273"/>
    <mergeCell ref="H272:H273"/>
    <mergeCell ref="I272:K272"/>
    <mergeCell ref="I273:K273"/>
    <mergeCell ref="D274:E275"/>
    <mergeCell ref="G274:G275"/>
    <mergeCell ref="H332:H333"/>
    <mergeCell ref="I332:K332"/>
    <mergeCell ref="I333:K333"/>
    <mergeCell ref="D334:E335"/>
    <mergeCell ref="G334:G335"/>
    <mergeCell ref="H334:H335"/>
    <mergeCell ref="I334:K334"/>
    <mergeCell ref="I335:K335"/>
    <mergeCell ref="I346:K346"/>
    <mergeCell ref="I347:K347"/>
    <mergeCell ref="I338:K338"/>
    <mergeCell ref="H170:H171"/>
    <mergeCell ref="I170:K170"/>
    <mergeCell ref="I171:K171"/>
    <mergeCell ref="D192:E193"/>
    <mergeCell ref="G192:G193"/>
    <mergeCell ref="H192:H193"/>
    <mergeCell ref="I192:K192"/>
    <mergeCell ref="I193:K193"/>
    <mergeCell ref="D206:E207"/>
    <mergeCell ref="G206:G207"/>
    <mergeCell ref="H206:H207"/>
    <mergeCell ref="I206:K206"/>
    <mergeCell ref="I207:K207"/>
    <mergeCell ref="D202:E203"/>
    <mergeCell ref="G202:G203"/>
    <mergeCell ref="I200:K200"/>
    <mergeCell ref="I201:K201"/>
    <mergeCell ref="D194:E195"/>
    <mergeCell ref="G194:G195"/>
    <mergeCell ref="H194:H195"/>
    <mergeCell ref="I194:K194"/>
    <mergeCell ref="I195:K195"/>
    <mergeCell ref="I199:K199"/>
    <mergeCell ref="D200:E201"/>
    <mergeCell ref="H204:H205"/>
    <mergeCell ref="I204:K204"/>
    <mergeCell ref="I205:K205"/>
    <mergeCell ref="D204:E205"/>
    <mergeCell ref="G204:G205"/>
    <mergeCell ref="G200:G201"/>
    <mergeCell ref="H200:H201"/>
    <mergeCell ref="G178:G179"/>
    <mergeCell ref="D166:E167"/>
    <mergeCell ref="G166:G167"/>
    <mergeCell ref="H166:H167"/>
    <mergeCell ref="I166:K166"/>
    <mergeCell ref="I167:K167"/>
    <mergeCell ref="I180:K180"/>
    <mergeCell ref="I181:K181"/>
    <mergeCell ref="D186:E187"/>
    <mergeCell ref="G186:G187"/>
    <mergeCell ref="H186:H187"/>
    <mergeCell ref="I186:K186"/>
    <mergeCell ref="I187:K187"/>
    <mergeCell ref="D176:E177"/>
    <mergeCell ref="G176:G177"/>
    <mergeCell ref="H176:H177"/>
    <mergeCell ref="I176:K176"/>
    <mergeCell ref="I177:K177"/>
    <mergeCell ref="G170:G171"/>
    <mergeCell ref="I182:K182"/>
    <mergeCell ref="I183:K183"/>
    <mergeCell ref="D184:E185"/>
    <mergeCell ref="G184:G185"/>
    <mergeCell ref="H184:H185"/>
    <mergeCell ref="I184:K184"/>
    <mergeCell ref="I185:K185"/>
    <mergeCell ref="D178:E179"/>
    <mergeCell ref="D128:E129"/>
    <mergeCell ref="G128:G129"/>
    <mergeCell ref="H128:H129"/>
    <mergeCell ref="I128:K128"/>
    <mergeCell ref="I129:K129"/>
    <mergeCell ref="H178:H179"/>
    <mergeCell ref="I178:K178"/>
    <mergeCell ref="I179:K179"/>
    <mergeCell ref="D180:E181"/>
    <mergeCell ref="G180:G181"/>
    <mergeCell ref="H180:H181"/>
    <mergeCell ref="D172:E173"/>
    <mergeCell ref="G172:G173"/>
    <mergeCell ref="H172:H173"/>
    <mergeCell ref="I172:K172"/>
    <mergeCell ref="I173:K173"/>
    <mergeCell ref="D174:E175"/>
    <mergeCell ref="D146:E147"/>
    <mergeCell ref="G146:G147"/>
    <mergeCell ref="H146:H147"/>
    <mergeCell ref="I146:K146"/>
    <mergeCell ref="I147:K147"/>
    <mergeCell ref="D148:E149"/>
    <mergeCell ref="G148:G149"/>
    <mergeCell ref="H148:H149"/>
    <mergeCell ref="I148:K148"/>
    <mergeCell ref="I149:K149"/>
    <mergeCell ref="I145:K145"/>
    <mergeCell ref="I155:K155"/>
    <mergeCell ref="H142:H143"/>
    <mergeCell ref="I142:K142"/>
    <mergeCell ref="I143:K143"/>
    <mergeCell ref="D144:E145"/>
    <mergeCell ref="G144:G145"/>
    <mergeCell ref="H144:H145"/>
    <mergeCell ref="I144:K144"/>
    <mergeCell ref="D142:E143"/>
    <mergeCell ref="G78:G79"/>
    <mergeCell ref="H78:H79"/>
    <mergeCell ref="I78:K78"/>
    <mergeCell ref="I79:K79"/>
    <mergeCell ref="D80:E81"/>
    <mergeCell ref="H80:H81"/>
    <mergeCell ref="I80:K80"/>
    <mergeCell ref="I81:K81"/>
    <mergeCell ref="D130:E131"/>
    <mergeCell ref="G130:G131"/>
    <mergeCell ref="H130:H131"/>
    <mergeCell ref="I130:K130"/>
    <mergeCell ref="D134:E135"/>
    <mergeCell ref="G134:G135"/>
    <mergeCell ref="H134:H135"/>
    <mergeCell ref="I134:K134"/>
    <mergeCell ref="I135:K135"/>
    <mergeCell ref="D120:E121"/>
    <mergeCell ref="G120:G121"/>
    <mergeCell ref="H120:H121"/>
    <mergeCell ref="I131:K131"/>
    <mergeCell ref="D132:E133"/>
    <mergeCell ref="G132:G133"/>
    <mergeCell ref="H132:H133"/>
    <mergeCell ref="I132:K132"/>
    <mergeCell ref="I133:K133"/>
    <mergeCell ref="D124:E125"/>
    <mergeCell ref="G124:G125"/>
    <mergeCell ref="H124:H125"/>
    <mergeCell ref="I124:K124"/>
    <mergeCell ref="I125:K125"/>
    <mergeCell ref="D126:E127"/>
    <mergeCell ref="H76:H77"/>
    <mergeCell ref="I76:K76"/>
    <mergeCell ref="I77:K77"/>
    <mergeCell ref="D116:E117"/>
    <mergeCell ref="G116:G117"/>
    <mergeCell ref="H116:H117"/>
    <mergeCell ref="I116:K116"/>
    <mergeCell ref="I117:K117"/>
    <mergeCell ref="D118:E119"/>
    <mergeCell ref="G118:G119"/>
    <mergeCell ref="H118:H119"/>
    <mergeCell ref="I118:K118"/>
    <mergeCell ref="I119:K119"/>
    <mergeCell ref="D114:E115"/>
    <mergeCell ref="G114:G115"/>
    <mergeCell ref="H114:H115"/>
    <mergeCell ref="I114:K114"/>
    <mergeCell ref="I115:K115"/>
    <mergeCell ref="D70:E71"/>
    <mergeCell ref="G70:G71"/>
    <mergeCell ref="H70:H71"/>
    <mergeCell ref="I70:K70"/>
    <mergeCell ref="I71:K71"/>
    <mergeCell ref="D72:E73"/>
    <mergeCell ref="G72:G73"/>
    <mergeCell ref="H72:H73"/>
    <mergeCell ref="I72:K72"/>
    <mergeCell ref="D330:E331"/>
    <mergeCell ref="G330:G331"/>
    <mergeCell ref="I330:K330"/>
    <mergeCell ref="I331:K331"/>
    <mergeCell ref="I322:K322"/>
    <mergeCell ref="I323:K323"/>
    <mergeCell ref="D326:E327"/>
    <mergeCell ref="G326:G327"/>
    <mergeCell ref="I73:K73"/>
    <mergeCell ref="D82:E83"/>
    <mergeCell ref="G82:G83"/>
    <mergeCell ref="H82:H83"/>
    <mergeCell ref="I82:K82"/>
    <mergeCell ref="I83:K83"/>
    <mergeCell ref="D138:E139"/>
    <mergeCell ref="G138:G139"/>
    <mergeCell ref="H138:H139"/>
    <mergeCell ref="I138:K138"/>
    <mergeCell ref="I139:K139"/>
    <mergeCell ref="D78:E79"/>
    <mergeCell ref="H274:H275"/>
    <mergeCell ref="I274:K274"/>
    <mergeCell ref="I275:K275"/>
    <mergeCell ref="D446:E447"/>
    <mergeCell ref="G446:G447"/>
    <mergeCell ref="H446:H447"/>
    <mergeCell ref="I446:K446"/>
    <mergeCell ref="I447:K447"/>
    <mergeCell ref="D442:E443"/>
    <mergeCell ref="G442:G443"/>
    <mergeCell ref="H442:H443"/>
    <mergeCell ref="I442:K442"/>
    <mergeCell ref="I443:K443"/>
    <mergeCell ref="D444:E445"/>
    <mergeCell ref="G444:G445"/>
    <mergeCell ref="H444:H445"/>
    <mergeCell ref="I444:K444"/>
    <mergeCell ref="I445:K445"/>
    <mergeCell ref="D434:E435"/>
    <mergeCell ref="G434:G435"/>
    <mergeCell ref="H434:H435"/>
    <mergeCell ref="I434:K434"/>
    <mergeCell ref="I435:K435"/>
    <mergeCell ref="D436:E437"/>
    <mergeCell ref="G436:G437"/>
    <mergeCell ref="H436:H437"/>
    <mergeCell ref="I436:K436"/>
    <mergeCell ref="I437:K437"/>
    <mergeCell ref="D438:E439"/>
    <mergeCell ref="G438:G439"/>
    <mergeCell ref="H438:H439"/>
    <mergeCell ref="I438:K438"/>
    <mergeCell ref="I439:K439"/>
    <mergeCell ref="D440:E441"/>
    <mergeCell ref="G440:G441"/>
    <mergeCell ref="H440:H441"/>
    <mergeCell ref="I440:K440"/>
    <mergeCell ref="I441:K441"/>
    <mergeCell ref="D426:E427"/>
    <mergeCell ref="G426:G427"/>
    <mergeCell ref="H426:H427"/>
    <mergeCell ref="I426:K426"/>
    <mergeCell ref="I427:K427"/>
    <mergeCell ref="D428:E429"/>
    <mergeCell ref="G428:G429"/>
    <mergeCell ref="H428:H429"/>
    <mergeCell ref="I428:K428"/>
    <mergeCell ref="I429:K429"/>
    <mergeCell ref="D430:E431"/>
    <mergeCell ref="G430:G431"/>
    <mergeCell ref="H430:H431"/>
    <mergeCell ref="I430:K430"/>
    <mergeCell ref="I431:K431"/>
    <mergeCell ref="D432:E433"/>
    <mergeCell ref="G432:G433"/>
    <mergeCell ref="H432:H433"/>
    <mergeCell ref="I432:K432"/>
    <mergeCell ref="I433:K433"/>
    <mergeCell ref="D424:E425"/>
    <mergeCell ref="G424:G425"/>
    <mergeCell ref="H424:H425"/>
    <mergeCell ref="I424:K424"/>
    <mergeCell ref="I425:K425"/>
    <mergeCell ref="D276:E277"/>
    <mergeCell ref="G276:G277"/>
    <mergeCell ref="H276:H277"/>
    <mergeCell ref="I276:K276"/>
    <mergeCell ref="I277:K277"/>
    <mergeCell ref="D418:E419"/>
    <mergeCell ref="G418:G419"/>
    <mergeCell ref="H418:H419"/>
    <mergeCell ref="I418:K418"/>
    <mergeCell ref="I419:K419"/>
    <mergeCell ref="D406:E407"/>
    <mergeCell ref="H398:H399"/>
    <mergeCell ref="I398:K398"/>
    <mergeCell ref="D420:E421"/>
    <mergeCell ref="G420:G421"/>
    <mergeCell ref="J412:K412"/>
    <mergeCell ref="J413:K413"/>
    <mergeCell ref="I410:K410"/>
    <mergeCell ref="I411:K411"/>
    <mergeCell ref="H356:H357"/>
    <mergeCell ref="I356:K356"/>
    <mergeCell ref="I357:K357"/>
    <mergeCell ref="D376:E377"/>
    <mergeCell ref="G376:G377"/>
    <mergeCell ref="H376:H377"/>
    <mergeCell ref="I376:K376"/>
    <mergeCell ref="I377:K377"/>
    <mergeCell ref="D338:E339"/>
    <mergeCell ref="G338:G339"/>
    <mergeCell ref="H338:H339"/>
    <mergeCell ref="D328:E329"/>
    <mergeCell ref="G328:G329"/>
    <mergeCell ref="H328:H329"/>
    <mergeCell ref="I328:K328"/>
    <mergeCell ref="I329:K329"/>
    <mergeCell ref="D378:E379"/>
    <mergeCell ref="G378:G379"/>
    <mergeCell ref="H378:H379"/>
    <mergeCell ref="I378:K378"/>
    <mergeCell ref="I379:K379"/>
    <mergeCell ref="D372:E373"/>
    <mergeCell ref="G372:G373"/>
    <mergeCell ref="H372:H373"/>
    <mergeCell ref="I372:K372"/>
    <mergeCell ref="I373:K373"/>
    <mergeCell ref="D374:E375"/>
    <mergeCell ref="G374:G375"/>
    <mergeCell ref="H374:H375"/>
    <mergeCell ref="I374:K374"/>
    <mergeCell ref="I375:K375"/>
    <mergeCell ref="I339:K339"/>
    <mergeCell ref="D348:E349"/>
    <mergeCell ref="I349:K349"/>
    <mergeCell ref="D350:E351"/>
    <mergeCell ref="H420:H421"/>
    <mergeCell ref="I420:K420"/>
    <mergeCell ref="I421:K421"/>
    <mergeCell ref="I409:K409"/>
    <mergeCell ref="D414:E415"/>
    <mergeCell ref="G414:G415"/>
    <mergeCell ref="H414:H415"/>
    <mergeCell ref="I414:K414"/>
    <mergeCell ref="I415:K415"/>
    <mergeCell ref="D404:E405"/>
    <mergeCell ref="G404:G405"/>
    <mergeCell ref="H404:H405"/>
    <mergeCell ref="I404:K404"/>
    <mergeCell ref="I405:K405"/>
    <mergeCell ref="D400:E401"/>
    <mergeCell ref="G400:G401"/>
    <mergeCell ref="G406:G407"/>
    <mergeCell ref="H406:H407"/>
    <mergeCell ref="I406:K406"/>
    <mergeCell ref="I407:K407"/>
    <mergeCell ref="D408:E409"/>
    <mergeCell ref="G408:G409"/>
    <mergeCell ref="H408:H409"/>
    <mergeCell ref="I408:K408"/>
    <mergeCell ref="I402:K402"/>
    <mergeCell ref="I403:K403"/>
    <mergeCell ref="H400:H401"/>
    <mergeCell ref="I400:K400"/>
    <mergeCell ref="I401:K401"/>
    <mergeCell ref="D402:E403"/>
    <mergeCell ref="G402:G403"/>
    <mergeCell ref="H402:H403"/>
    <mergeCell ref="I399:K399"/>
    <mergeCell ref="D358:E359"/>
    <mergeCell ref="G358:G359"/>
    <mergeCell ref="H358:H359"/>
    <mergeCell ref="I358:K358"/>
    <mergeCell ref="I359:K359"/>
    <mergeCell ref="D362:E363"/>
    <mergeCell ref="G362:G363"/>
    <mergeCell ref="I340:K340"/>
    <mergeCell ref="I341:K341"/>
    <mergeCell ref="D368:E369"/>
    <mergeCell ref="G368:G369"/>
    <mergeCell ref="H368:H369"/>
    <mergeCell ref="I368:K368"/>
    <mergeCell ref="I369:K369"/>
    <mergeCell ref="H362:H363"/>
    <mergeCell ref="J362:K362"/>
    <mergeCell ref="J363:K363"/>
    <mergeCell ref="D356:E357"/>
    <mergeCell ref="G356:G357"/>
    <mergeCell ref="G364:G365"/>
    <mergeCell ref="H364:H365"/>
    <mergeCell ref="D354:E355"/>
    <mergeCell ref="G354:G355"/>
    <mergeCell ref="H354:H355"/>
    <mergeCell ref="D398:E399"/>
    <mergeCell ref="G398:G399"/>
    <mergeCell ref="D384:E385"/>
    <mergeCell ref="G384:G385"/>
    <mergeCell ref="H384:H385"/>
    <mergeCell ref="I384:K384"/>
    <mergeCell ref="I364:K364"/>
    <mergeCell ref="G352:G353"/>
    <mergeCell ref="H352:H353"/>
    <mergeCell ref="D366:E367"/>
    <mergeCell ref="G366:G367"/>
    <mergeCell ref="H366:H367"/>
    <mergeCell ref="I366:K366"/>
    <mergeCell ref="I367:K367"/>
    <mergeCell ref="I348:K348"/>
    <mergeCell ref="H326:H327"/>
    <mergeCell ref="I326:K326"/>
    <mergeCell ref="I327:K327"/>
    <mergeCell ref="D316:E317"/>
    <mergeCell ref="G316:G317"/>
    <mergeCell ref="H316:H317"/>
    <mergeCell ref="I316:K316"/>
    <mergeCell ref="I317:K317"/>
    <mergeCell ref="D320:E321"/>
    <mergeCell ref="G320:G321"/>
    <mergeCell ref="H320:H321"/>
    <mergeCell ref="I320:K320"/>
    <mergeCell ref="I321:K321"/>
    <mergeCell ref="D324:E325"/>
    <mergeCell ref="G324:G325"/>
    <mergeCell ref="H324:H325"/>
    <mergeCell ref="I324:K324"/>
    <mergeCell ref="I325:K325"/>
    <mergeCell ref="H340:H341"/>
    <mergeCell ref="D336:E337"/>
    <mergeCell ref="G336:G337"/>
    <mergeCell ref="H336:H337"/>
    <mergeCell ref="I336:K336"/>
    <mergeCell ref="I337:K337"/>
    <mergeCell ref="D310:E311"/>
    <mergeCell ref="G310:G311"/>
    <mergeCell ref="H310:H311"/>
    <mergeCell ref="I310:K310"/>
    <mergeCell ref="I311:K311"/>
    <mergeCell ref="D312:E313"/>
    <mergeCell ref="G312:G313"/>
    <mergeCell ref="H312:H313"/>
    <mergeCell ref="J312:K312"/>
    <mergeCell ref="J313:K313"/>
    <mergeCell ref="I307:K307"/>
    <mergeCell ref="D304:E305"/>
    <mergeCell ref="D306:E307"/>
    <mergeCell ref="G306:G307"/>
    <mergeCell ref="H306:H307"/>
    <mergeCell ref="I306:K306"/>
    <mergeCell ref="D314:E315"/>
    <mergeCell ref="G314:G315"/>
    <mergeCell ref="H314:H315"/>
    <mergeCell ref="I314:K314"/>
    <mergeCell ref="I315:K315"/>
    <mergeCell ref="D410:E411"/>
    <mergeCell ref="G410:G411"/>
    <mergeCell ref="H410:H411"/>
    <mergeCell ref="D412:E413"/>
    <mergeCell ref="G412:G413"/>
    <mergeCell ref="H412:H413"/>
    <mergeCell ref="I352:K352"/>
    <mergeCell ref="I353:K353"/>
    <mergeCell ref="I290:K290"/>
    <mergeCell ref="I291:K291"/>
    <mergeCell ref="D294:E295"/>
    <mergeCell ref="G294:G295"/>
    <mergeCell ref="H294:H295"/>
    <mergeCell ref="I294:K294"/>
    <mergeCell ref="I295:K295"/>
    <mergeCell ref="D296:E297"/>
    <mergeCell ref="G296:G297"/>
    <mergeCell ref="H296:H297"/>
    <mergeCell ref="I296:K296"/>
    <mergeCell ref="I297:K297"/>
    <mergeCell ref="H330:H331"/>
    <mergeCell ref="I298:K298"/>
    <mergeCell ref="I299:K299"/>
    <mergeCell ref="D300:E301"/>
    <mergeCell ref="G300:G301"/>
    <mergeCell ref="H300:H301"/>
    <mergeCell ref="I300:K300"/>
    <mergeCell ref="I301:K301"/>
    <mergeCell ref="I304:K304"/>
    <mergeCell ref="I305:K305"/>
    <mergeCell ref="D308:E309"/>
    <mergeCell ref="G308:G309"/>
    <mergeCell ref="G348:G349"/>
    <mergeCell ref="H348:H349"/>
    <mergeCell ref="D278:E279"/>
    <mergeCell ref="G278:G279"/>
    <mergeCell ref="H278:H279"/>
    <mergeCell ref="H302:H303"/>
    <mergeCell ref="I302:K302"/>
    <mergeCell ref="I303:K303"/>
    <mergeCell ref="D298:E299"/>
    <mergeCell ref="G298:G299"/>
    <mergeCell ref="H298:H299"/>
    <mergeCell ref="G304:G305"/>
    <mergeCell ref="H304:H305"/>
    <mergeCell ref="D286:E287"/>
    <mergeCell ref="G286:G287"/>
    <mergeCell ref="H286:H287"/>
    <mergeCell ref="I286:K286"/>
    <mergeCell ref="I287:K287"/>
    <mergeCell ref="D288:E289"/>
    <mergeCell ref="G288:G289"/>
    <mergeCell ref="H288:H289"/>
    <mergeCell ref="I288:K288"/>
    <mergeCell ref="I289:K289"/>
    <mergeCell ref="I282:K282"/>
    <mergeCell ref="I283:K283"/>
    <mergeCell ref="I284:K284"/>
    <mergeCell ref="I285:K285"/>
    <mergeCell ref="G282:G283"/>
    <mergeCell ref="H282:H283"/>
    <mergeCell ref="H308:H309"/>
    <mergeCell ref="I308:K308"/>
    <mergeCell ref="I309:K309"/>
    <mergeCell ref="H284:H285"/>
    <mergeCell ref="D290:E291"/>
    <mergeCell ref="G290:G291"/>
    <mergeCell ref="H290:H291"/>
    <mergeCell ref="I262:K262"/>
    <mergeCell ref="H350:H351"/>
    <mergeCell ref="I350:K350"/>
    <mergeCell ref="I351:K351"/>
    <mergeCell ref="D352:E353"/>
    <mergeCell ref="D270:E271"/>
    <mergeCell ref="G270:G271"/>
    <mergeCell ref="H270:H271"/>
    <mergeCell ref="D322:E323"/>
    <mergeCell ref="G322:G323"/>
    <mergeCell ref="H322:H323"/>
    <mergeCell ref="D332:E333"/>
    <mergeCell ref="G332:G333"/>
    <mergeCell ref="I278:K278"/>
    <mergeCell ref="I279:K279"/>
    <mergeCell ref="D280:E281"/>
    <mergeCell ref="G280:G281"/>
    <mergeCell ref="H280:H281"/>
    <mergeCell ref="I280:K280"/>
    <mergeCell ref="I281:K281"/>
    <mergeCell ref="D282:E283"/>
    <mergeCell ref="I270:K270"/>
    <mergeCell ref="D302:E303"/>
    <mergeCell ref="G302:G303"/>
    <mergeCell ref="I271:K271"/>
    <mergeCell ref="D262:E263"/>
    <mergeCell ref="G262:G263"/>
    <mergeCell ref="H262:H263"/>
    <mergeCell ref="D258:E259"/>
    <mergeCell ref="G258:G259"/>
    <mergeCell ref="H258:H259"/>
    <mergeCell ref="I258:K258"/>
    <mergeCell ref="I259:K259"/>
    <mergeCell ref="D416:E417"/>
    <mergeCell ref="G416:G417"/>
    <mergeCell ref="H416:H417"/>
    <mergeCell ref="I416:K416"/>
    <mergeCell ref="I417:K417"/>
    <mergeCell ref="I263:K263"/>
    <mergeCell ref="D264:E265"/>
    <mergeCell ref="G264:G265"/>
    <mergeCell ref="H264:H265"/>
    <mergeCell ref="I264:K264"/>
    <mergeCell ref="I265:K265"/>
    <mergeCell ref="D268:E269"/>
    <mergeCell ref="G268:G269"/>
    <mergeCell ref="H268:H269"/>
    <mergeCell ref="I268:K268"/>
    <mergeCell ref="I269:K269"/>
    <mergeCell ref="D360:E361"/>
    <mergeCell ref="G360:G361"/>
    <mergeCell ref="H360:H361"/>
    <mergeCell ref="I360:K360"/>
    <mergeCell ref="I361:K361"/>
    <mergeCell ref="D364:E365"/>
    <mergeCell ref="D340:E341"/>
    <mergeCell ref="G340:G341"/>
    <mergeCell ref="I365:K365"/>
    <mergeCell ref="D284:E285"/>
    <mergeCell ref="G284:G285"/>
    <mergeCell ref="H254:H255"/>
    <mergeCell ref="I254:K254"/>
    <mergeCell ref="I255:K255"/>
    <mergeCell ref="D256:E257"/>
    <mergeCell ref="G256:G257"/>
    <mergeCell ref="H256:H257"/>
    <mergeCell ref="H228:H229"/>
    <mergeCell ref="I228:K228"/>
    <mergeCell ref="I229:K229"/>
    <mergeCell ref="D228:E229"/>
    <mergeCell ref="G228:G229"/>
    <mergeCell ref="I251:K251"/>
    <mergeCell ref="D244:E245"/>
    <mergeCell ref="G244:G245"/>
    <mergeCell ref="H244:H245"/>
    <mergeCell ref="I244:K244"/>
    <mergeCell ref="I245:K245"/>
    <mergeCell ref="D246:E247"/>
    <mergeCell ref="G246:G247"/>
    <mergeCell ref="H246:H247"/>
    <mergeCell ref="I246:K246"/>
    <mergeCell ref="I247:K247"/>
    <mergeCell ref="D252:E253"/>
    <mergeCell ref="G252:G253"/>
    <mergeCell ref="H252:H253"/>
    <mergeCell ref="I252:K252"/>
    <mergeCell ref="I253:K253"/>
    <mergeCell ref="D250:E251"/>
    <mergeCell ref="G250:G251"/>
    <mergeCell ref="I256:K256"/>
    <mergeCell ref="I257:K257"/>
    <mergeCell ref="G350:G351"/>
    <mergeCell ref="D238:E239"/>
    <mergeCell ref="G238:G239"/>
    <mergeCell ref="H238:H239"/>
    <mergeCell ref="I238:K238"/>
    <mergeCell ref="I239:K239"/>
    <mergeCell ref="D232:E233"/>
    <mergeCell ref="G232:G233"/>
    <mergeCell ref="H232:H233"/>
    <mergeCell ref="I232:K232"/>
    <mergeCell ref="I233:K233"/>
    <mergeCell ref="D248:E249"/>
    <mergeCell ref="G248:G249"/>
    <mergeCell ref="H248:H249"/>
    <mergeCell ref="I248:K248"/>
    <mergeCell ref="I249:K249"/>
    <mergeCell ref="D242:E243"/>
    <mergeCell ref="G242:G243"/>
    <mergeCell ref="H242:H243"/>
    <mergeCell ref="I242:K242"/>
    <mergeCell ref="I243:K243"/>
    <mergeCell ref="I235:K235"/>
    <mergeCell ref="D236:E237"/>
    <mergeCell ref="H250:H251"/>
    <mergeCell ref="I250:K250"/>
    <mergeCell ref="D260:E261"/>
    <mergeCell ref="G260:G261"/>
    <mergeCell ref="H260:H261"/>
    <mergeCell ref="I260:K260"/>
    <mergeCell ref="I261:K261"/>
    <mergeCell ref="D254:E255"/>
    <mergeCell ref="G254:G255"/>
    <mergeCell ref="D220:E221"/>
    <mergeCell ref="G220:G221"/>
    <mergeCell ref="H220:H221"/>
    <mergeCell ref="I220:K220"/>
    <mergeCell ref="I221:K221"/>
    <mergeCell ref="D226:E227"/>
    <mergeCell ref="G226:G227"/>
    <mergeCell ref="H226:H227"/>
    <mergeCell ref="I226:K226"/>
    <mergeCell ref="I227:K227"/>
    <mergeCell ref="D224:E225"/>
    <mergeCell ref="G224:G225"/>
    <mergeCell ref="H224:H225"/>
    <mergeCell ref="D212:E213"/>
    <mergeCell ref="D218:E219"/>
    <mergeCell ref="G218:G219"/>
    <mergeCell ref="H218:H219"/>
    <mergeCell ref="I218:K218"/>
    <mergeCell ref="I219:K219"/>
    <mergeCell ref="I224:K224"/>
    <mergeCell ref="I225:K225"/>
    <mergeCell ref="D222:E223"/>
    <mergeCell ref="G222:G223"/>
    <mergeCell ref="H222:H223"/>
    <mergeCell ref="I222:K222"/>
    <mergeCell ref="I223:K223"/>
    <mergeCell ref="G212:G213"/>
    <mergeCell ref="H212:H213"/>
    <mergeCell ref="I212:K212"/>
    <mergeCell ref="I213:K213"/>
    <mergeCell ref="D208:E209"/>
    <mergeCell ref="G208:G209"/>
    <mergeCell ref="H208:H209"/>
    <mergeCell ref="I208:K208"/>
    <mergeCell ref="I209:K209"/>
    <mergeCell ref="D210:E211"/>
    <mergeCell ref="G210:G211"/>
    <mergeCell ref="H210:H211"/>
    <mergeCell ref="I210:K210"/>
    <mergeCell ref="I211:K211"/>
    <mergeCell ref="D216:E217"/>
    <mergeCell ref="G216:G217"/>
    <mergeCell ref="H216:H217"/>
    <mergeCell ref="I216:K216"/>
    <mergeCell ref="I217:K217"/>
    <mergeCell ref="D190:E191"/>
    <mergeCell ref="G190:G191"/>
    <mergeCell ref="H190:H191"/>
    <mergeCell ref="I190:K190"/>
    <mergeCell ref="I191:K191"/>
    <mergeCell ref="D196:E197"/>
    <mergeCell ref="G196:G197"/>
    <mergeCell ref="H196:H197"/>
    <mergeCell ref="I196:K196"/>
    <mergeCell ref="I197:K197"/>
    <mergeCell ref="D198:E199"/>
    <mergeCell ref="G198:G199"/>
    <mergeCell ref="H198:H199"/>
    <mergeCell ref="I198:K198"/>
    <mergeCell ref="H202:H203"/>
    <mergeCell ref="I202:K202"/>
    <mergeCell ref="I203:K203"/>
    <mergeCell ref="G174:G175"/>
    <mergeCell ref="H174:H175"/>
    <mergeCell ref="I174:K174"/>
    <mergeCell ref="I175:K175"/>
    <mergeCell ref="D182:E183"/>
    <mergeCell ref="G182:G183"/>
    <mergeCell ref="H182:H183"/>
    <mergeCell ref="D164:E165"/>
    <mergeCell ref="G164:G165"/>
    <mergeCell ref="H164:H165"/>
    <mergeCell ref="I164:K164"/>
    <mergeCell ref="I165:K165"/>
    <mergeCell ref="D150:E151"/>
    <mergeCell ref="G150:G151"/>
    <mergeCell ref="H150:H151"/>
    <mergeCell ref="I150:K150"/>
    <mergeCell ref="I151:K151"/>
    <mergeCell ref="D152:E153"/>
    <mergeCell ref="G152:G153"/>
    <mergeCell ref="H152:H153"/>
    <mergeCell ref="I152:K152"/>
    <mergeCell ref="I153:K153"/>
    <mergeCell ref="D154:E155"/>
    <mergeCell ref="G154:G155"/>
    <mergeCell ref="H154:H155"/>
    <mergeCell ref="I154:K154"/>
    <mergeCell ref="D168:E169"/>
    <mergeCell ref="G168:G169"/>
    <mergeCell ref="H168:H169"/>
    <mergeCell ref="I168:K168"/>
    <mergeCell ref="I169:K169"/>
    <mergeCell ref="D170:E171"/>
    <mergeCell ref="G142:G143"/>
    <mergeCell ref="D158:E159"/>
    <mergeCell ref="G158:G159"/>
    <mergeCell ref="H158:H159"/>
    <mergeCell ref="I158:K158"/>
    <mergeCell ref="I159:K159"/>
    <mergeCell ref="D160:E161"/>
    <mergeCell ref="G160:G161"/>
    <mergeCell ref="H160:H161"/>
    <mergeCell ref="I160:K160"/>
    <mergeCell ref="I161:K161"/>
    <mergeCell ref="D156:E157"/>
    <mergeCell ref="G156:G157"/>
    <mergeCell ref="H156:H157"/>
    <mergeCell ref="I156:K156"/>
    <mergeCell ref="I157:K157"/>
    <mergeCell ref="I120:K120"/>
    <mergeCell ref="I121:K121"/>
    <mergeCell ref="D122:E123"/>
    <mergeCell ref="G122:G123"/>
    <mergeCell ref="H122:H123"/>
    <mergeCell ref="I122:K122"/>
    <mergeCell ref="I123:K123"/>
    <mergeCell ref="G126:G127"/>
    <mergeCell ref="H126:H127"/>
    <mergeCell ref="I126:K126"/>
    <mergeCell ref="I127:K127"/>
    <mergeCell ref="D140:E141"/>
    <mergeCell ref="G140:G141"/>
    <mergeCell ref="H140:H141"/>
    <mergeCell ref="I140:K140"/>
    <mergeCell ref="I141:K141"/>
    <mergeCell ref="D106:E107"/>
    <mergeCell ref="G106:G107"/>
    <mergeCell ref="H106:H107"/>
    <mergeCell ref="I106:K106"/>
    <mergeCell ref="I107:K107"/>
    <mergeCell ref="D108:E109"/>
    <mergeCell ref="G108:G109"/>
    <mergeCell ref="I108:K108"/>
    <mergeCell ref="I109:K109"/>
    <mergeCell ref="H108:H109"/>
    <mergeCell ref="D112:E113"/>
    <mergeCell ref="G112:G113"/>
    <mergeCell ref="H112:H113"/>
    <mergeCell ref="I112:K112"/>
    <mergeCell ref="I113:K113"/>
    <mergeCell ref="D100:E101"/>
    <mergeCell ref="G100:G101"/>
    <mergeCell ref="H100:H101"/>
    <mergeCell ref="I100:K100"/>
    <mergeCell ref="I101:K101"/>
    <mergeCell ref="D104:E105"/>
    <mergeCell ref="G104:G105"/>
    <mergeCell ref="H104:H105"/>
    <mergeCell ref="I104:K104"/>
    <mergeCell ref="I105:K105"/>
    <mergeCell ref="D102:E103"/>
    <mergeCell ref="G102:G103"/>
    <mergeCell ref="H102:H103"/>
    <mergeCell ref="I102:K102"/>
    <mergeCell ref="I103:K103"/>
    <mergeCell ref="D86:E87"/>
    <mergeCell ref="G86:G87"/>
    <mergeCell ref="H86:H87"/>
    <mergeCell ref="I86:K86"/>
    <mergeCell ref="I87:K87"/>
    <mergeCell ref="D60:E61"/>
    <mergeCell ref="G60:G61"/>
    <mergeCell ref="H60:H61"/>
    <mergeCell ref="I60:K60"/>
    <mergeCell ref="I61:K61"/>
    <mergeCell ref="D62:E63"/>
    <mergeCell ref="G62:G63"/>
    <mergeCell ref="H62:H63"/>
    <mergeCell ref="I62:K62"/>
    <mergeCell ref="I63:K63"/>
    <mergeCell ref="D66:E67"/>
    <mergeCell ref="G66:G67"/>
    <mergeCell ref="H66:H67"/>
    <mergeCell ref="I66:K66"/>
    <mergeCell ref="I67:K67"/>
    <mergeCell ref="D68:E69"/>
    <mergeCell ref="G68:G69"/>
    <mergeCell ref="H68:H69"/>
    <mergeCell ref="I68:K68"/>
    <mergeCell ref="I69:K69"/>
    <mergeCell ref="D74:E75"/>
    <mergeCell ref="G74:G75"/>
    <mergeCell ref="H74:H75"/>
    <mergeCell ref="I74:K74"/>
    <mergeCell ref="I75:K75"/>
    <mergeCell ref="D76:E77"/>
    <mergeCell ref="G76:G77"/>
    <mergeCell ref="D88:E89"/>
    <mergeCell ref="G88:G89"/>
    <mergeCell ref="H88:H89"/>
    <mergeCell ref="I88:K88"/>
    <mergeCell ref="I89:K89"/>
    <mergeCell ref="D90:E91"/>
    <mergeCell ref="G90:G91"/>
    <mergeCell ref="H90:H91"/>
    <mergeCell ref="I90:K90"/>
    <mergeCell ref="I91:K91"/>
    <mergeCell ref="I99:K99"/>
    <mergeCell ref="D92:E93"/>
    <mergeCell ref="G92:G93"/>
    <mergeCell ref="H92:H93"/>
    <mergeCell ref="I92:K92"/>
    <mergeCell ref="I93:K93"/>
    <mergeCell ref="D94:E95"/>
    <mergeCell ref="G94:G95"/>
    <mergeCell ref="H94:H95"/>
    <mergeCell ref="I94:K94"/>
    <mergeCell ref="I95:K95"/>
    <mergeCell ref="D96:E97"/>
    <mergeCell ref="G96:G97"/>
    <mergeCell ref="H96:H97"/>
    <mergeCell ref="I96:K96"/>
    <mergeCell ref="I97:K97"/>
    <mergeCell ref="D98:E99"/>
    <mergeCell ref="G98:G99"/>
    <mergeCell ref="H98:H99"/>
    <mergeCell ref="I98:K98"/>
    <mergeCell ref="D48:E49"/>
    <mergeCell ref="G48:G49"/>
    <mergeCell ref="H48:H49"/>
    <mergeCell ref="I48:K48"/>
    <mergeCell ref="I49:K49"/>
    <mergeCell ref="D50:E51"/>
    <mergeCell ref="G50:G51"/>
    <mergeCell ref="H50:H51"/>
    <mergeCell ref="I50:K50"/>
    <mergeCell ref="I51:K51"/>
    <mergeCell ref="D64:E65"/>
    <mergeCell ref="G64:G65"/>
    <mergeCell ref="H64:H65"/>
    <mergeCell ref="I64:K64"/>
    <mergeCell ref="D52:E53"/>
    <mergeCell ref="G52:G53"/>
    <mergeCell ref="H52:H53"/>
    <mergeCell ref="I52:K52"/>
    <mergeCell ref="I53:K53"/>
    <mergeCell ref="D54:E55"/>
    <mergeCell ref="H54:H55"/>
    <mergeCell ref="I54:K54"/>
    <mergeCell ref="I55:K55"/>
    <mergeCell ref="I65:K65"/>
    <mergeCell ref="D56:E57"/>
    <mergeCell ref="H56:H57"/>
    <mergeCell ref="I56:K56"/>
    <mergeCell ref="I57:K57"/>
    <mergeCell ref="D40:E41"/>
    <mergeCell ref="G40:G41"/>
    <mergeCell ref="H40:H41"/>
    <mergeCell ref="I40:K40"/>
    <mergeCell ref="I41:K41"/>
    <mergeCell ref="D42:E43"/>
    <mergeCell ref="G42:G43"/>
    <mergeCell ref="H42:H43"/>
    <mergeCell ref="I42:K42"/>
    <mergeCell ref="I43:K43"/>
    <mergeCell ref="D44:E45"/>
    <mergeCell ref="G44:G45"/>
    <mergeCell ref="H44:H45"/>
    <mergeCell ref="I44:K44"/>
    <mergeCell ref="I45:K45"/>
    <mergeCell ref="D46:E47"/>
    <mergeCell ref="G46:G47"/>
    <mergeCell ref="H46:H47"/>
    <mergeCell ref="I46:K46"/>
    <mergeCell ref="I47:K47"/>
    <mergeCell ref="D30:E31"/>
    <mergeCell ref="G30:G31"/>
    <mergeCell ref="H30:H31"/>
    <mergeCell ref="I30:K30"/>
    <mergeCell ref="I31:K31"/>
    <mergeCell ref="D34:E35"/>
    <mergeCell ref="G34:G35"/>
    <mergeCell ref="H34:H35"/>
    <mergeCell ref="I34:K34"/>
    <mergeCell ref="I35:K35"/>
    <mergeCell ref="D36:E37"/>
    <mergeCell ref="G36:G37"/>
    <mergeCell ref="H36:H37"/>
    <mergeCell ref="I36:K36"/>
    <mergeCell ref="I37:K37"/>
    <mergeCell ref="D38:E39"/>
    <mergeCell ref="G38:G39"/>
    <mergeCell ref="H38:H39"/>
    <mergeCell ref="I38:K38"/>
    <mergeCell ref="I39:K39"/>
    <mergeCell ref="D22:E23"/>
    <mergeCell ref="G22:G23"/>
    <mergeCell ref="H22:H23"/>
    <mergeCell ref="I22:K22"/>
    <mergeCell ref="I23:K23"/>
    <mergeCell ref="D24:E25"/>
    <mergeCell ref="G24:G25"/>
    <mergeCell ref="H24:H25"/>
    <mergeCell ref="I24:K24"/>
    <mergeCell ref="I25:K25"/>
    <mergeCell ref="D26:E27"/>
    <mergeCell ref="G26:G27"/>
    <mergeCell ref="H26:H27"/>
    <mergeCell ref="I26:K26"/>
    <mergeCell ref="I27:K27"/>
    <mergeCell ref="D28:E29"/>
    <mergeCell ref="G28:G29"/>
    <mergeCell ref="H28:H29"/>
    <mergeCell ref="I28:K28"/>
    <mergeCell ref="I29:K29"/>
    <mergeCell ref="D14:E15"/>
    <mergeCell ref="G14:G15"/>
    <mergeCell ref="H14:H15"/>
    <mergeCell ref="I14:K14"/>
    <mergeCell ref="I15:K15"/>
    <mergeCell ref="D16:E17"/>
    <mergeCell ref="G16:G17"/>
    <mergeCell ref="H16:H17"/>
    <mergeCell ref="I16:K16"/>
    <mergeCell ref="I17:K17"/>
    <mergeCell ref="D18:E19"/>
    <mergeCell ref="G18:G19"/>
    <mergeCell ref="H18:H19"/>
    <mergeCell ref="I18:K18"/>
    <mergeCell ref="I19:K19"/>
    <mergeCell ref="D20:E21"/>
    <mergeCell ref="G20:G21"/>
    <mergeCell ref="H20:H21"/>
    <mergeCell ref="I20:K20"/>
    <mergeCell ref="I21:K21"/>
    <mergeCell ref="B3:K3"/>
    <mergeCell ref="C5:C7"/>
    <mergeCell ref="D5:E7"/>
    <mergeCell ref="G5:G6"/>
    <mergeCell ref="H5:H6"/>
    <mergeCell ref="I5:K7"/>
    <mergeCell ref="D8:E9"/>
    <mergeCell ref="G8:G9"/>
    <mergeCell ref="H8:H9"/>
    <mergeCell ref="I8:K8"/>
    <mergeCell ref="I9:K9"/>
    <mergeCell ref="D10:E11"/>
    <mergeCell ref="G10:G11"/>
    <mergeCell ref="H10:H11"/>
    <mergeCell ref="I10:K10"/>
    <mergeCell ref="I11:K11"/>
    <mergeCell ref="D12:E13"/>
    <mergeCell ref="G12:G13"/>
    <mergeCell ref="H12:H13"/>
    <mergeCell ref="I12:K12"/>
    <mergeCell ref="I13:K13"/>
  </mergeCells>
  <phoneticPr fontId="3"/>
  <dataValidations count="1">
    <dataValidation type="list" allowBlank="1" showInputMessage="1" showErrorMessage="1" sqref="HP362:HQ362 WUB388:WUC388 WKF388:WKG388 WAJ388:WAK388 VQN388:VQO388 VGR388:VGS388 UWV388:UWW388 UMZ388:UNA388 UDD388:UDE388 TTH388:TTI388 TJL388:TJM388 SZP388:SZQ388 SPT388:SPU388 SFX388:SFY388 RWB388:RWC388 RMF388:RMG388 RCJ388:RCK388 QSN388:QSO388 QIR388:QIS388 PYV388:PYW388 POZ388:PPA388 PFD388:PFE388 OVH388:OVI388 OLL388:OLM388 OBP388:OBQ388 NRT388:NRU388 NHX388:NHY388 MYB388:MYC388 MOF388:MOG388 MEJ388:MEK388 LUN388:LUO388 LKR388:LKS388 LAV388:LAW388 KQZ388:KRA388 KHD388:KHE388 JXH388:JXI388 JNL388:JNM388 JDP388:JDQ388 ITT388:ITU388 IJX388:IJY388 IAB388:IAC388 HQF388:HQG388 HGJ388:HGK388 GWN388:GWO388 GMR388:GMS388 GCV388:GCW388 FSZ388:FTA388 FJD388:FJE388 EZH388:EZI388 EPL388:EPM388 EFP388:EFQ388 DVT388:DVU388 DLX388:DLY388 DCB388:DCC388 CSF388:CSG388 CIJ388:CIK388 BYN388:BYO388 BOR388:BOS388 BEV388:BEW388 AUZ388:AVA388 ALD388:ALE388 ABH388:ABI388 RL388:RM388 HP388:HQ388 J388:K388 WUB983302:WUC983302 WKF983302:WKG983302 WAJ983302:WAK983302 VQN983302:VQO983302 VGR983302:VGS983302 UWV983302:UWW983302 UMZ983302:UNA983302 UDD983302:UDE983302 TTH983302:TTI983302 TJL983302:TJM983302 SZP983302:SZQ983302 SPT983302:SPU983302 SFX983302:SFY983302 RWB983302:RWC983302 RMF983302:RMG983302 RCJ983302:RCK983302 QSN983302:QSO983302 QIR983302:QIS983302 PYV983302:PYW983302 POZ983302:PPA983302 PFD983302:PFE983302 OVH983302:OVI983302 OLL983302:OLM983302 OBP983302:OBQ983302 NRT983302:NRU983302 NHX983302:NHY983302 MYB983302:MYC983302 MOF983302:MOG983302 MEJ983302:MEK983302 LUN983302:LUO983302 LKR983302:LKS983302 LAV983302:LAW983302 KQZ983302:KRA983302 KHD983302:KHE983302 JXH983302:JXI983302 JNL983302:JNM983302 JDP983302:JDQ983302 ITT983302:ITU983302 IJX983302:IJY983302 IAB983302:IAC983302 HQF983302:HQG983302 HGJ983302:HGK983302 GWN983302:GWO983302 GMR983302:GMS983302 GCV983302:GCW983302 FSZ983302:FTA983302 FJD983302:FJE983302 EZH983302:EZI983302 EPL983302:EPM983302 EFP983302:EFQ983302 DVT983302:DVU983302 DLX983302:DLY983302 DCB983302:DCC983302 CSF983302:CSG983302 CIJ983302:CIK983302 BYN983302:BYO983302 BOR983302:BOS983302 BEV983302:BEW983302 AUZ983302:AVA983302 ALD983302:ALE983302 ABH983302:ABI983302 RL983302:RM983302 HP983302:HQ983302 J983250:K983250 WUB917766:WUC917766 WKF917766:WKG917766 WAJ917766:WAK917766 VQN917766:VQO917766 VGR917766:VGS917766 UWV917766:UWW917766 UMZ917766:UNA917766 UDD917766:UDE917766 TTH917766:TTI917766 TJL917766:TJM917766 SZP917766:SZQ917766 SPT917766:SPU917766 SFX917766:SFY917766 RWB917766:RWC917766 RMF917766:RMG917766 RCJ917766:RCK917766 QSN917766:QSO917766 QIR917766:QIS917766 PYV917766:PYW917766 POZ917766:PPA917766 PFD917766:PFE917766 OVH917766:OVI917766 OLL917766:OLM917766 OBP917766:OBQ917766 NRT917766:NRU917766 NHX917766:NHY917766 MYB917766:MYC917766 MOF917766:MOG917766 MEJ917766:MEK917766 LUN917766:LUO917766 LKR917766:LKS917766 LAV917766:LAW917766 KQZ917766:KRA917766 KHD917766:KHE917766 JXH917766:JXI917766 JNL917766:JNM917766 JDP917766:JDQ917766 ITT917766:ITU917766 IJX917766:IJY917766 IAB917766:IAC917766 HQF917766:HQG917766 HGJ917766:HGK917766 GWN917766:GWO917766 GMR917766:GMS917766 GCV917766:GCW917766 FSZ917766:FTA917766 FJD917766:FJE917766 EZH917766:EZI917766 EPL917766:EPM917766 EFP917766:EFQ917766 DVT917766:DVU917766 DLX917766:DLY917766 DCB917766:DCC917766 CSF917766:CSG917766 CIJ917766:CIK917766 BYN917766:BYO917766 BOR917766:BOS917766 BEV917766:BEW917766 AUZ917766:AVA917766 ALD917766:ALE917766 ABH917766:ABI917766 RL917766:RM917766 HP917766:HQ917766 J917714:K917714 WUB852230:WUC852230 WKF852230:WKG852230 WAJ852230:WAK852230 VQN852230:VQO852230 VGR852230:VGS852230 UWV852230:UWW852230 UMZ852230:UNA852230 UDD852230:UDE852230 TTH852230:TTI852230 TJL852230:TJM852230 SZP852230:SZQ852230 SPT852230:SPU852230 SFX852230:SFY852230 RWB852230:RWC852230 RMF852230:RMG852230 RCJ852230:RCK852230 QSN852230:QSO852230 QIR852230:QIS852230 PYV852230:PYW852230 POZ852230:PPA852230 PFD852230:PFE852230 OVH852230:OVI852230 OLL852230:OLM852230 OBP852230:OBQ852230 NRT852230:NRU852230 NHX852230:NHY852230 MYB852230:MYC852230 MOF852230:MOG852230 MEJ852230:MEK852230 LUN852230:LUO852230 LKR852230:LKS852230 LAV852230:LAW852230 KQZ852230:KRA852230 KHD852230:KHE852230 JXH852230:JXI852230 JNL852230:JNM852230 JDP852230:JDQ852230 ITT852230:ITU852230 IJX852230:IJY852230 IAB852230:IAC852230 HQF852230:HQG852230 HGJ852230:HGK852230 GWN852230:GWO852230 GMR852230:GMS852230 GCV852230:GCW852230 FSZ852230:FTA852230 FJD852230:FJE852230 EZH852230:EZI852230 EPL852230:EPM852230 EFP852230:EFQ852230 DVT852230:DVU852230 DLX852230:DLY852230 DCB852230:DCC852230 CSF852230:CSG852230 CIJ852230:CIK852230 BYN852230:BYO852230 BOR852230:BOS852230 BEV852230:BEW852230 AUZ852230:AVA852230 ALD852230:ALE852230 ABH852230:ABI852230 RL852230:RM852230 HP852230:HQ852230 J852178:K852178 WUB786694:WUC786694 WKF786694:WKG786694 WAJ786694:WAK786694 VQN786694:VQO786694 VGR786694:VGS786694 UWV786694:UWW786694 UMZ786694:UNA786694 UDD786694:UDE786694 TTH786694:TTI786694 TJL786694:TJM786694 SZP786694:SZQ786694 SPT786694:SPU786694 SFX786694:SFY786694 RWB786694:RWC786694 RMF786694:RMG786694 RCJ786694:RCK786694 QSN786694:QSO786694 QIR786694:QIS786694 PYV786694:PYW786694 POZ786694:PPA786694 PFD786694:PFE786694 OVH786694:OVI786694 OLL786694:OLM786694 OBP786694:OBQ786694 NRT786694:NRU786694 NHX786694:NHY786694 MYB786694:MYC786694 MOF786694:MOG786694 MEJ786694:MEK786694 LUN786694:LUO786694 LKR786694:LKS786694 LAV786694:LAW786694 KQZ786694:KRA786694 KHD786694:KHE786694 JXH786694:JXI786694 JNL786694:JNM786694 JDP786694:JDQ786694 ITT786694:ITU786694 IJX786694:IJY786694 IAB786694:IAC786694 HQF786694:HQG786694 HGJ786694:HGK786694 GWN786694:GWO786694 GMR786694:GMS786694 GCV786694:GCW786694 FSZ786694:FTA786694 FJD786694:FJE786694 EZH786694:EZI786694 EPL786694:EPM786694 EFP786694:EFQ786694 DVT786694:DVU786694 DLX786694:DLY786694 DCB786694:DCC786694 CSF786694:CSG786694 CIJ786694:CIK786694 BYN786694:BYO786694 BOR786694:BOS786694 BEV786694:BEW786694 AUZ786694:AVA786694 ALD786694:ALE786694 ABH786694:ABI786694 RL786694:RM786694 HP786694:HQ786694 J786642:K786642 WUB721158:WUC721158 WKF721158:WKG721158 WAJ721158:WAK721158 VQN721158:VQO721158 VGR721158:VGS721158 UWV721158:UWW721158 UMZ721158:UNA721158 UDD721158:UDE721158 TTH721158:TTI721158 TJL721158:TJM721158 SZP721158:SZQ721158 SPT721158:SPU721158 SFX721158:SFY721158 RWB721158:RWC721158 RMF721158:RMG721158 RCJ721158:RCK721158 QSN721158:QSO721158 QIR721158:QIS721158 PYV721158:PYW721158 POZ721158:PPA721158 PFD721158:PFE721158 OVH721158:OVI721158 OLL721158:OLM721158 OBP721158:OBQ721158 NRT721158:NRU721158 NHX721158:NHY721158 MYB721158:MYC721158 MOF721158:MOG721158 MEJ721158:MEK721158 LUN721158:LUO721158 LKR721158:LKS721158 LAV721158:LAW721158 KQZ721158:KRA721158 KHD721158:KHE721158 JXH721158:JXI721158 JNL721158:JNM721158 JDP721158:JDQ721158 ITT721158:ITU721158 IJX721158:IJY721158 IAB721158:IAC721158 HQF721158:HQG721158 HGJ721158:HGK721158 GWN721158:GWO721158 GMR721158:GMS721158 GCV721158:GCW721158 FSZ721158:FTA721158 FJD721158:FJE721158 EZH721158:EZI721158 EPL721158:EPM721158 EFP721158:EFQ721158 DVT721158:DVU721158 DLX721158:DLY721158 DCB721158:DCC721158 CSF721158:CSG721158 CIJ721158:CIK721158 BYN721158:BYO721158 BOR721158:BOS721158 BEV721158:BEW721158 AUZ721158:AVA721158 ALD721158:ALE721158 ABH721158:ABI721158 RL721158:RM721158 HP721158:HQ721158 J721106:K721106 WUB655622:WUC655622 WKF655622:WKG655622 WAJ655622:WAK655622 VQN655622:VQO655622 VGR655622:VGS655622 UWV655622:UWW655622 UMZ655622:UNA655622 UDD655622:UDE655622 TTH655622:TTI655622 TJL655622:TJM655622 SZP655622:SZQ655622 SPT655622:SPU655622 SFX655622:SFY655622 RWB655622:RWC655622 RMF655622:RMG655622 RCJ655622:RCK655622 QSN655622:QSO655622 QIR655622:QIS655622 PYV655622:PYW655622 POZ655622:PPA655622 PFD655622:PFE655622 OVH655622:OVI655622 OLL655622:OLM655622 OBP655622:OBQ655622 NRT655622:NRU655622 NHX655622:NHY655622 MYB655622:MYC655622 MOF655622:MOG655622 MEJ655622:MEK655622 LUN655622:LUO655622 LKR655622:LKS655622 LAV655622:LAW655622 KQZ655622:KRA655622 KHD655622:KHE655622 JXH655622:JXI655622 JNL655622:JNM655622 JDP655622:JDQ655622 ITT655622:ITU655622 IJX655622:IJY655622 IAB655622:IAC655622 HQF655622:HQG655622 HGJ655622:HGK655622 GWN655622:GWO655622 GMR655622:GMS655622 GCV655622:GCW655622 FSZ655622:FTA655622 FJD655622:FJE655622 EZH655622:EZI655622 EPL655622:EPM655622 EFP655622:EFQ655622 DVT655622:DVU655622 DLX655622:DLY655622 DCB655622:DCC655622 CSF655622:CSG655622 CIJ655622:CIK655622 BYN655622:BYO655622 BOR655622:BOS655622 BEV655622:BEW655622 AUZ655622:AVA655622 ALD655622:ALE655622 ABH655622:ABI655622 RL655622:RM655622 HP655622:HQ655622 J655570:K655570 WUB590086:WUC590086 WKF590086:WKG590086 WAJ590086:WAK590086 VQN590086:VQO590086 VGR590086:VGS590086 UWV590086:UWW590086 UMZ590086:UNA590086 UDD590086:UDE590086 TTH590086:TTI590086 TJL590086:TJM590086 SZP590086:SZQ590086 SPT590086:SPU590086 SFX590086:SFY590086 RWB590086:RWC590086 RMF590086:RMG590086 RCJ590086:RCK590086 QSN590086:QSO590086 QIR590086:QIS590086 PYV590086:PYW590086 POZ590086:PPA590086 PFD590086:PFE590086 OVH590086:OVI590086 OLL590086:OLM590086 OBP590086:OBQ590086 NRT590086:NRU590086 NHX590086:NHY590086 MYB590086:MYC590086 MOF590086:MOG590086 MEJ590086:MEK590086 LUN590086:LUO590086 LKR590086:LKS590086 LAV590086:LAW590086 KQZ590086:KRA590086 KHD590086:KHE590086 JXH590086:JXI590086 JNL590086:JNM590086 JDP590086:JDQ590086 ITT590086:ITU590086 IJX590086:IJY590086 IAB590086:IAC590086 HQF590086:HQG590086 HGJ590086:HGK590086 GWN590086:GWO590086 GMR590086:GMS590086 GCV590086:GCW590086 FSZ590086:FTA590086 FJD590086:FJE590086 EZH590086:EZI590086 EPL590086:EPM590086 EFP590086:EFQ590086 DVT590086:DVU590086 DLX590086:DLY590086 DCB590086:DCC590086 CSF590086:CSG590086 CIJ590086:CIK590086 BYN590086:BYO590086 BOR590086:BOS590086 BEV590086:BEW590086 AUZ590086:AVA590086 ALD590086:ALE590086 ABH590086:ABI590086 RL590086:RM590086 HP590086:HQ590086 J590034:K590034 WUB524550:WUC524550 WKF524550:WKG524550 WAJ524550:WAK524550 VQN524550:VQO524550 VGR524550:VGS524550 UWV524550:UWW524550 UMZ524550:UNA524550 UDD524550:UDE524550 TTH524550:TTI524550 TJL524550:TJM524550 SZP524550:SZQ524550 SPT524550:SPU524550 SFX524550:SFY524550 RWB524550:RWC524550 RMF524550:RMG524550 RCJ524550:RCK524550 QSN524550:QSO524550 QIR524550:QIS524550 PYV524550:PYW524550 POZ524550:PPA524550 PFD524550:PFE524550 OVH524550:OVI524550 OLL524550:OLM524550 OBP524550:OBQ524550 NRT524550:NRU524550 NHX524550:NHY524550 MYB524550:MYC524550 MOF524550:MOG524550 MEJ524550:MEK524550 LUN524550:LUO524550 LKR524550:LKS524550 LAV524550:LAW524550 KQZ524550:KRA524550 KHD524550:KHE524550 JXH524550:JXI524550 JNL524550:JNM524550 JDP524550:JDQ524550 ITT524550:ITU524550 IJX524550:IJY524550 IAB524550:IAC524550 HQF524550:HQG524550 HGJ524550:HGK524550 GWN524550:GWO524550 GMR524550:GMS524550 GCV524550:GCW524550 FSZ524550:FTA524550 FJD524550:FJE524550 EZH524550:EZI524550 EPL524550:EPM524550 EFP524550:EFQ524550 DVT524550:DVU524550 DLX524550:DLY524550 DCB524550:DCC524550 CSF524550:CSG524550 CIJ524550:CIK524550 BYN524550:BYO524550 BOR524550:BOS524550 BEV524550:BEW524550 AUZ524550:AVA524550 ALD524550:ALE524550 ABH524550:ABI524550 RL524550:RM524550 HP524550:HQ524550 J524498:K524498 WUB459014:WUC459014 WKF459014:WKG459014 WAJ459014:WAK459014 VQN459014:VQO459014 VGR459014:VGS459014 UWV459014:UWW459014 UMZ459014:UNA459014 UDD459014:UDE459014 TTH459014:TTI459014 TJL459014:TJM459014 SZP459014:SZQ459014 SPT459014:SPU459014 SFX459014:SFY459014 RWB459014:RWC459014 RMF459014:RMG459014 RCJ459014:RCK459014 QSN459014:QSO459014 QIR459014:QIS459014 PYV459014:PYW459014 POZ459014:PPA459014 PFD459014:PFE459014 OVH459014:OVI459014 OLL459014:OLM459014 OBP459014:OBQ459014 NRT459014:NRU459014 NHX459014:NHY459014 MYB459014:MYC459014 MOF459014:MOG459014 MEJ459014:MEK459014 LUN459014:LUO459014 LKR459014:LKS459014 LAV459014:LAW459014 KQZ459014:KRA459014 KHD459014:KHE459014 JXH459014:JXI459014 JNL459014:JNM459014 JDP459014:JDQ459014 ITT459014:ITU459014 IJX459014:IJY459014 IAB459014:IAC459014 HQF459014:HQG459014 HGJ459014:HGK459014 GWN459014:GWO459014 GMR459014:GMS459014 GCV459014:GCW459014 FSZ459014:FTA459014 FJD459014:FJE459014 EZH459014:EZI459014 EPL459014:EPM459014 EFP459014:EFQ459014 DVT459014:DVU459014 DLX459014:DLY459014 DCB459014:DCC459014 CSF459014:CSG459014 CIJ459014:CIK459014 BYN459014:BYO459014 BOR459014:BOS459014 BEV459014:BEW459014 AUZ459014:AVA459014 ALD459014:ALE459014 ABH459014:ABI459014 RL459014:RM459014 HP459014:HQ459014 J458962:K458962 WUB393478:WUC393478 WKF393478:WKG393478 WAJ393478:WAK393478 VQN393478:VQO393478 VGR393478:VGS393478 UWV393478:UWW393478 UMZ393478:UNA393478 UDD393478:UDE393478 TTH393478:TTI393478 TJL393478:TJM393478 SZP393478:SZQ393478 SPT393478:SPU393478 SFX393478:SFY393478 RWB393478:RWC393478 RMF393478:RMG393478 RCJ393478:RCK393478 QSN393478:QSO393478 QIR393478:QIS393478 PYV393478:PYW393478 POZ393478:PPA393478 PFD393478:PFE393478 OVH393478:OVI393478 OLL393478:OLM393478 OBP393478:OBQ393478 NRT393478:NRU393478 NHX393478:NHY393478 MYB393478:MYC393478 MOF393478:MOG393478 MEJ393478:MEK393478 LUN393478:LUO393478 LKR393478:LKS393478 LAV393478:LAW393478 KQZ393478:KRA393478 KHD393478:KHE393478 JXH393478:JXI393478 JNL393478:JNM393478 JDP393478:JDQ393478 ITT393478:ITU393478 IJX393478:IJY393478 IAB393478:IAC393478 HQF393478:HQG393478 HGJ393478:HGK393478 GWN393478:GWO393478 GMR393478:GMS393478 GCV393478:GCW393478 FSZ393478:FTA393478 FJD393478:FJE393478 EZH393478:EZI393478 EPL393478:EPM393478 EFP393478:EFQ393478 DVT393478:DVU393478 DLX393478:DLY393478 DCB393478:DCC393478 CSF393478:CSG393478 CIJ393478:CIK393478 BYN393478:BYO393478 BOR393478:BOS393478 BEV393478:BEW393478 AUZ393478:AVA393478 ALD393478:ALE393478 ABH393478:ABI393478 RL393478:RM393478 HP393478:HQ393478 J393426:K393426 WUB327942:WUC327942 WKF327942:WKG327942 WAJ327942:WAK327942 VQN327942:VQO327942 VGR327942:VGS327942 UWV327942:UWW327942 UMZ327942:UNA327942 UDD327942:UDE327942 TTH327942:TTI327942 TJL327942:TJM327942 SZP327942:SZQ327942 SPT327942:SPU327942 SFX327942:SFY327942 RWB327942:RWC327942 RMF327942:RMG327942 RCJ327942:RCK327942 QSN327942:QSO327942 QIR327942:QIS327942 PYV327942:PYW327942 POZ327942:PPA327942 PFD327942:PFE327942 OVH327942:OVI327942 OLL327942:OLM327942 OBP327942:OBQ327942 NRT327942:NRU327942 NHX327942:NHY327942 MYB327942:MYC327942 MOF327942:MOG327942 MEJ327942:MEK327942 LUN327942:LUO327942 LKR327942:LKS327942 LAV327942:LAW327942 KQZ327942:KRA327942 KHD327942:KHE327942 JXH327942:JXI327942 JNL327942:JNM327942 JDP327942:JDQ327942 ITT327942:ITU327942 IJX327942:IJY327942 IAB327942:IAC327942 HQF327942:HQG327942 HGJ327942:HGK327942 GWN327942:GWO327942 GMR327942:GMS327942 GCV327942:GCW327942 FSZ327942:FTA327942 FJD327942:FJE327942 EZH327942:EZI327942 EPL327942:EPM327942 EFP327942:EFQ327942 DVT327942:DVU327942 DLX327942:DLY327942 DCB327942:DCC327942 CSF327942:CSG327942 CIJ327942:CIK327942 BYN327942:BYO327942 BOR327942:BOS327942 BEV327942:BEW327942 AUZ327942:AVA327942 ALD327942:ALE327942 ABH327942:ABI327942 RL327942:RM327942 HP327942:HQ327942 J327890:K327890 WUB262406:WUC262406 WKF262406:WKG262406 WAJ262406:WAK262406 VQN262406:VQO262406 VGR262406:VGS262406 UWV262406:UWW262406 UMZ262406:UNA262406 UDD262406:UDE262406 TTH262406:TTI262406 TJL262406:TJM262406 SZP262406:SZQ262406 SPT262406:SPU262406 SFX262406:SFY262406 RWB262406:RWC262406 RMF262406:RMG262406 RCJ262406:RCK262406 QSN262406:QSO262406 QIR262406:QIS262406 PYV262406:PYW262406 POZ262406:PPA262406 PFD262406:PFE262406 OVH262406:OVI262406 OLL262406:OLM262406 OBP262406:OBQ262406 NRT262406:NRU262406 NHX262406:NHY262406 MYB262406:MYC262406 MOF262406:MOG262406 MEJ262406:MEK262406 LUN262406:LUO262406 LKR262406:LKS262406 LAV262406:LAW262406 KQZ262406:KRA262406 KHD262406:KHE262406 JXH262406:JXI262406 JNL262406:JNM262406 JDP262406:JDQ262406 ITT262406:ITU262406 IJX262406:IJY262406 IAB262406:IAC262406 HQF262406:HQG262406 HGJ262406:HGK262406 GWN262406:GWO262406 GMR262406:GMS262406 GCV262406:GCW262406 FSZ262406:FTA262406 FJD262406:FJE262406 EZH262406:EZI262406 EPL262406:EPM262406 EFP262406:EFQ262406 DVT262406:DVU262406 DLX262406:DLY262406 DCB262406:DCC262406 CSF262406:CSG262406 CIJ262406:CIK262406 BYN262406:BYO262406 BOR262406:BOS262406 BEV262406:BEW262406 AUZ262406:AVA262406 ALD262406:ALE262406 ABH262406:ABI262406 RL262406:RM262406 HP262406:HQ262406 J262354:K262354 WUB196870:WUC196870 WKF196870:WKG196870 WAJ196870:WAK196870 VQN196870:VQO196870 VGR196870:VGS196870 UWV196870:UWW196870 UMZ196870:UNA196870 UDD196870:UDE196870 TTH196870:TTI196870 TJL196870:TJM196870 SZP196870:SZQ196870 SPT196870:SPU196870 SFX196870:SFY196870 RWB196870:RWC196870 RMF196870:RMG196870 RCJ196870:RCK196870 QSN196870:QSO196870 QIR196870:QIS196870 PYV196870:PYW196870 POZ196870:PPA196870 PFD196870:PFE196870 OVH196870:OVI196870 OLL196870:OLM196870 OBP196870:OBQ196870 NRT196870:NRU196870 NHX196870:NHY196870 MYB196870:MYC196870 MOF196870:MOG196870 MEJ196870:MEK196870 LUN196870:LUO196870 LKR196870:LKS196870 LAV196870:LAW196870 KQZ196870:KRA196870 KHD196870:KHE196870 JXH196870:JXI196870 JNL196870:JNM196870 JDP196870:JDQ196870 ITT196870:ITU196870 IJX196870:IJY196870 IAB196870:IAC196870 HQF196870:HQG196870 HGJ196870:HGK196870 GWN196870:GWO196870 GMR196870:GMS196870 GCV196870:GCW196870 FSZ196870:FTA196870 FJD196870:FJE196870 EZH196870:EZI196870 EPL196870:EPM196870 EFP196870:EFQ196870 DVT196870:DVU196870 DLX196870:DLY196870 DCB196870:DCC196870 CSF196870:CSG196870 CIJ196870:CIK196870 BYN196870:BYO196870 BOR196870:BOS196870 BEV196870:BEW196870 AUZ196870:AVA196870 ALD196870:ALE196870 ABH196870:ABI196870 RL196870:RM196870 HP196870:HQ196870 J196818:K196818 WUB131334:WUC131334 WKF131334:WKG131334 WAJ131334:WAK131334 VQN131334:VQO131334 VGR131334:VGS131334 UWV131334:UWW131334 UMZ131334:UNA131334 UDD131334:UDE131334 TTH131334:TTI131334 TJL131334:TJM131334 SZP131334:SZQ131334 SPT131334:SPU131334 SFX131334:SFY131334 RWB131334:RWC131334 RMF131334:RMG131334 RCJ131334:RCK131334 QSN131334:QSO131334 QIR131334:QIS131334 PYV131334:PYW131334 POZ131334:PPA131334 PFD131334:PFE131334 OVH131334:OVI131334 OLL131334:OLM131334 OBP131334:OBQ131334 NRT131334:NRU131334 NHX131334:NHY131334 MYB131334:MYC131334 MOF131334:MOG131334 MEJ131334:MEK131334 LUN131334:LUO131334 LKR131334:LKS131334 LAV131334:LAW131334 KQZ131334:KRA131334 KHD131334:KHE131334 JXH131334:JXI131334 JNL131334:JNM131334 JDP131334:JDQ131334 ITT131334:ITU131334 IJX131334:IJY131334 IAB131334:IAC131334 HQF131334:HQG131334 HGJ131334:HGK131334 GWN131334:GWO131334 GMR131334:GMS131334 GCV131334:GCW131334 FSZ131334:FTA131334 FJD131334:FJE131334 EZH131334:EZI131334 EPL131334:EPM131334 EFP131334:EFQ131334 DVT131334:DVU131334 DLX131334:DLY131334 DCB131334:DCC131334 CSF131334:CSG131334 CIJ131334:CIK131334 BYN131334:BYO131334 BOR131334:BOS131334 BEV131334:BEW131334 AUZ131334:AVA131334 ALD131334:ALE131334 ABH131334:ABI131334 RL131334:RM131334 HP131334:HQ131334 J131282:K131282 WUB65798:WUC65798 WKF65798:WKG65798 WAJ65798:WAK65798 VQN65798:VQO65798 VGR65798:VGS65798 UWV65798:UWW65798 UMZ65798:UNA65798 UDD65798:UDE65798 TTH65798:TTI65798 TJL65798:TJM65798 SZP65798:SZQ65798 SPT65798:SPU65798 SFX65798:SFY65798 RWB65798:RWC65798 RMF65798:RMG65798 RCJ65798:RCK65798 QSN65798:QSO65798 QIR65798:QIS65798 PYV65798:PYW65798 POZ65798:PPA65798 PFD65798:PFE65798 OVH65798:OVI65798 OLL65798:OLM65798 OBP65798:OBQ65798 NRT65798:NRU65798 NHX65798:NHY65798 MYB65798:MYC65798 MOF65798:MOG65798 MEJ65798:MEK65798 LUN65798:LUO65798 LKR65798:LKS65798 LAV65798:LAW65798 KQZ65798:KRA65798 KHD65798:KHE65798 JXH65798:JXI65798 JNL65798:JNM65798 JDP65798:JDQ65798 ITT65798:ITU65798 IJX65798:IJY65798 IAB65798:IAC65798 HQF65798:HQG65798 HGJ65798:HGK65798 GWN65798:GWO65798 GMR65798:GMS65798 GCV65798:GCW65798 FSZ65798:FTA65798 FJD65798:FJE65798 EZH65798:EZI65798 EPL65798:EPM65798 EFP65798:EFQ65798 DVT65798:DVU65798 DLX65798:DLY65798 DCB65798:DCC65798 CSF65798:CSG65798 CIJ65798:CIK65798 BYN65798:BYO65798 BOR65798:BOS65798 BEV65798:BEW65798 AUZ65798:AVA65798 ALD65798:ALE65798 ABH65798:ABI65798 RL65798:RM65798 HP65798:HQ65798 J65746:K65746 WUB310:WUC310 WKF310:WKG310 WAJ310:WAK310 VQN310:VQO310 VGR310:VGS310 UWV310:UWW310 UMZ310:UNA310 UDD310:UDE310 TTH310:TTI310 TJL310:TJM310 SZP310:SZQ310 SPT310:SPU310 SFX310:SFY310 RWB310:RWC310 RMF310:RMG310 RCJ310:RCK310 QSN310:QSO310 QIR310:QIS310 PYV310:PYW310 POZ310:PPA310 PFD310:PFE310 OVH310:OVI310 OLL310:OLM310 OBP310:OBQ310 NRT310:NRU310 NHX310:NHY310 MYB310:MYC310 MOF310:MOG310 MEJ310:MEK310 LUN310:LUO310 LKR310:LKS310 LAV310:LAW310 KQZ310:KRA310 KHD310:KHE310 JXH310:JXI310 JNL310:JNM310 JDP310:JDQ310 ITT310:ITU310 IJX310:IJY310 IAB310:IAC310 HQF310:HQG310 HGJ310:HGK310 GWN310:GWO310 GMR310:GMS310 GCV310:GCW310 FSZ310:FTA310 FJD310:FJE310 EZH310:EZI310 EPL310:EPM310 EFP310:EFQ310 DVT310:DVU310 DLX310:DLY310 DCB310:DCC310 CSF310:CSG310 CIJ310:CIK310 BYN310:BYO310 BOR310:BOS310 BEV310:BEW310 AUZ310:AVA310 ALD310:ALE310 ABH310:ABI310 RL310:RM310 HP310:HQ310 J312:K312 WUB983268:WUC983268 WKF983268:WKG983268 WAJ983268:WAK983268 VQN983268:VQO983268 VGR983268:VGS983268 UWV983268:UWW983268 UMZ983268:UNA983268 UDD983268:UDE983268 TTH983268:TTI983268 TJL983268:TJM983268 SZP983268:SZQ983268 SPT983268:SPU983268 SFX983268:SFY983268 RWB983268:RWC983268 RMF983268:RMG983268 RCJ983268:RCK983268 QSN983268:QSO983268 QIR983268:QIS983268 PYV983268:PYW983268 POZ983268:PPA983268 PFD983268:PFE983268 OVH983268:OVI983268 OLL983268:OLM983268 OBP983268:OBQ983268 NRT983268:NRU983268 NHX983268:NHY983268 MYB983268:MYC983268 MOF983268:MOG983268 MEJ983268:MEK983268 LUN983268:LUO983268 LKR983268:LKS983268 LAV983268:LAW983268 KQZ983268:KRA983268 KHD983268:KHE983268 JXH983268:JXI983268 JNL983268:JNM983268 JDP983268:JDQ983268 ITT983268:ITU983268 IJX983268:IJY983268 IAB983268:IAC983268 HQF983268:HQG983268 HGJ983268:HGK983268 GWN983268:GWO983268 GMR983268:GMS983268 GCV983268:GCW983268 FSZ983268:FTA983268 FJD983268:FJE983268 EZH983268:EZI983268 EPL983268:EPM983268 EFP983268:EFQ983268 DVT983268:DVU983268 DLX983268:DLY983268 DCB983268:DCC983268 CSF983268:CSG983268 CIJ983268:CIK983268 BYN983268:BYO983268 BOR983268:BOS983268 BEV983268:BEW983268 AUZ983268:AVA983268 ALD983268:ALE983268 ABH983268:ABI983268 RL983268:RM983268 HP983268:HQ983268 J983216:K983216 WUB917732:WUC917732 WKF917732:WKG917732 WAJ917732:WAK917732 VQN917732:VQO917732 VGR917732:VGS917732 UWV917732:UWW917732 UMZ917732:UNA917732 UDD917732:UDE917732 TTH917732:TTI917732 TJL917732:TJM917732 SZP917732:SZQ917732 SPT917732:SPU917732 SFX917732:SFY917732 RWB917732:RWC917732 RMF917732:RMG917732 RCJ917732:RCK917732 QSN917732:QSO917732 QIR917732:QIS917732 PYV917732:PYW917732 POZ917732:PPA917732 PFD917732:PFE917732 OVH917732:OVI917732 OLL917732:OLM917732 OBP917732:OBQ917732 NRT917732:NRU917732 NHX917732:NHY917732 MYB917732:MYC917732 MOF917732:MOG917732 MEJ917732:MEK917732 LUN917732:LUO917732 LKR917732:LKS917732 LAV917732:LAW917732 KQZ917732:KRA917732 KHD917732:KHE917732 JXH917732:JXI917732 JNL917732:JNM917732 JDP917732:JDQ917732 ITT917732:ITU917732 IJX917732:IJY917732 IAB917732:IAC917732 HQF917732:HQG917732 HGJ917732:HGK917732 GWN917732:GWO917732 GMR917732:GMS917732 GCV917732:GCW917732 FSZ917732:FTA917732 FJD917732:FJE917732 EZH917732:EZI917732 EPL917732:EPM917732 EFP917732:EFQ917732 DVT917732:DVU917732 DLX917732:DLY917732 DCB917732:DCC917732 CSF917732:CSG917732 CIJ917732:CIK917732 BYN917732:BYO917732 BOR917732:BOS917732 BEV917732:BEW917732 AUZ917732:AVA917732 ALD917732:ALE917732 ABH917732:ABI917732 RL917732:RM917732 HP917732:HQ917732 J917680:K917680 WUB852196:WUC852196 WKF852196:WKG852196 WAJ852196:WAK852196 VQN852196:VQO852196 VGR852196:VGS852196 UWV852196:UWW852196 UMZ852196:UNA852196 UDD852196:UDE852196 TTH852196:TTI852196 TJL852196:TJM852196 SZP852196:SZQ852196 SPT852196:SPU852196 SFX852196:SFY852196 RWB852196:RWC852196 RMF852196:RMG852196 RCJ852196:RCK852196 QSN852196:QSO852196 QIR852196:QIS852196 PYV852196:PYW852196 POZ852196:PPA852196 PFD852196:PFE852196 OVH852196:OVI852196 OLL852196:OLM852196 OBP852196:OBQ852196 NRT852196:NRU852196 NHX852196:NHY852196 MYB852196:MYC852196 MOF852196:MOG852196 MEJ852196:MEK852196 LUN852196:LUO852196 LKR852196:LKS852196 LAV852196:LAW852196 KQZ852196:KRA852196 KHD852196:KHE852196 JXH852196:JXI852196 JNL852196:JNM852196 JDP852196:JDQ852196 ITT852196:ITU852196 IJX852196:IJY852196 IAB852196:IAC852196 HQF852196:HQG852196 HGJ852196:HGK852196 GWN852196:GWO852196 GMR852196:GMS852196 GCV852196:GCW852196 FSZ852196:FTA852196 FJD852196:FJE852196 EZH852196:EZI852196 EPL852196:EPM852196 EFP852196:EFQ852196 DVT852196:DVU852196 DLX852196:DLY852196 DCB852196:DCC852196 CSF852196:CSG852196 CIJ852196:CIK852196 BYN852196:BYO852196 BOR852196:BOS852196 BEV852196:BEW852196 AUZ852196:AVA852196 ALD852196:ALE852196 ABH852196:ABI852196 RL852196:RM852196 HP852196:HQ852196 J852144:K852144 WUB786660:WUC786660 WKF786660:WKG786660 WAJ786660:WAK786660 VQN786660:VQO786660 VGR786660:VGS786660 UWV786660:UWW786660 UMZ786660:UNA786660 UDD786660:UDE786660 TTH786660:TTI786660 TJL786660:TJM786660 SZP786660:SZQ786660 SPT786660:SPU786660 SFX786660:SFY786660 RWB786660:RWC786660 RMF786660:RMG786660 RCJ786660:RCK786660 QSN786660:QSO786660 QIR786660:QIS786660 PYV786660:PYW786660 POZ786660:PPA786660 PFD786660:PFE786660 OVH786660:OVI786660 OLL786660:OLM786660 OBP786660:OBQ786660 NRT786660:NRU786660 NHX786660:NHY786660 MYB786660:MYC786660 MOF786660:MOG786660 MEJ786660:MEK786660 LUN786660:LUO786660 LKR786660:LKS786660 LAV786660:LAW786660 KQZ786660:KRA786660 KHD786660:KHE786660 JXH786660:JXI786660 JNL786660:JNM786660 JDP786660:JDQ786660 ITT786660:ITU786660 IJX786660:IJY786660 IAB786660:IAC786660 HQF786660:HQG786660 HGJ786660:HGK786660 GWN786660:GWO786660 GMR786660:GMS786660 GCV786660:GCW786660 FSZ786660:FTA786660 FJD786660:FJE786660 EZH786660:EZI786660 EPL786660:EPM786660 EFP786660:EFQ786660 DVT786660:DVU786660 DLX786660:DLY786660 DCB786660:DCC786660 CSF786660:CSG786660 CIJ786660:CIK786660 BYN786660:BYO786660 BOR786660:BOS786660 BEV786660:BEW786660 AUZ786660:AVA786660 ALD786660:ALE786660 ABH786660:ABI786660 RL786660:RM786660 HP786660:HQ786660 J786608:K786608 WUB721124:WUC721124 WKF721124:WKG721124 WAJ721124:WAK721124 VQN721124:VQO721124 VGR721124:VGS721124 UWV721124:UWW721124 UMZ721124:UNA721124 UDD721124:UDE721124 TTH721124:TTI721124 TJL721124:TJM721124 SZP721124:SZQ721124 SPT721124:SPU721124 SFX721124:SFY721124 RWB721124:RWC721124 RMF721124:RMG721124 RCJ721124:RCK721124 QSN721124:QSO721124 QIR721124:QIS721124 PYV721124:PYW721124 POZ721124:PPA721124 PFD721124:PFE721124 OVH721124:OVI721124 OLL721124:OLM721124 OBP721124:OBQ721124 NRT721124:NRU721124 NHX721124:NHY721124 MYB721124:MYC721124 MOF721124:MOG721124 MEJ721124:MEK721124 LUN721124:LUO721124 LKR721124:LKS721124 LAV721124:LAW721124 KQZ721124:KRA721124 KHD721124:KHE721124 JXH721124:JXI721124 JNL721124:JNM721124 JDP721124:JDQ721124 ITT721124:ITU721124 IJX721124:IJY721124 IAB721124:IAC721124 HQF721124:HQG721124 HGJ721124:HGK721124 GWN721124:GWO721124 GMR721124:GMS721124 GCV721124:GCW721124 FSZ721124:FTA721124 FJD721124:FJE721124 EZH721124:EZI721124 EPL721124:EPM721124 EFP721124:EFQ721124 DVT721124:DVU721124 DLX721124:DLY721124 DCB721124:DCC721124 CSF721124:CSG721124 CIJ721124:CIK721124 BYN721124:BYO721124 BOR721124:BOS721124 BEV721124:BEW721124 AUZ721124:AVA721124 ALD721124:ALE721124 ABH721124:ABI721124 RL721124:RM721124 HP721124:HQ721124 J721072:K721072 WUB655588:WUC655588 WKF655588:WKG655588 WAJ655588:WAK655588 VQN655588:VQO655588 VGR655588:VGS655588 UWV655588:UWW655588 UMZ655588:UNA655588 UDD655588:UDE655588 TTH655588:TTI655588 TJL655588:TJM655588 SZP655588:SZQ655588 SPT655588:SPU655588 SFX655588:SFY655588 RWB655588:RWC655588 RMF655588:RMG655588 RCJ655588:RCK655588 QSN655588:QSO655588 QIR655588:QIS655588 PYV655588:PYW655588 POZ655588:PPA655588 PFD655588:PFE655588 OVH655588:OVI655588 OLL655588:OLM655588 OBP655588:OBQ655588 NRT655588:NRU655588 NHX655588:NHY655588 MYB655588:MYC655588 MOF655588:MOG655588 MEJ655588:MEK655588 LUN655588:LUO655588 LKR655588:LKS655588 LAV655588:LAW655588 KQZ655588:KRA655588 KHD655588:KHE655588 JXH655588:JXI655588 JNL655588:JNM655588 JDP655588:JDQ655588 ITT655588:ITU655588 IJX655588:IJY655588 IAB655588:IAC655588 HQF655588:HQG655588 HGJ655588:HGK655588 GWN655588:GWO655588 GMR655588:GMS655588 GCV655588:GCW655588 FSZ655588:FTA655588 FJD655588:FJE655588 EZH655588:EZI655588 EPL655588:EPM655588 EFP655588:EFQ655588 DVT655588:DVU655588 DLX655588:DLY655588 DCB655588:DCC655588 CSF655588:CSG655588 CIJ655588:CIK655588 BYN655588:BYO655588 BOR655588:BOS655588 BEV655588:BEW655588 AUZ655588:AVA655588 ALD655588:ALE655588 ABH655588:ABI655588 RL655588:RM655588 HP655588:HQ655588 J655536:K655536 WUB590052:WUC590052 WKF590052:WKG590052 WAJ590052:WAK590052 VQN590052:VQO590052 VGR590052:VGS590052 UWV590052:UWW590052 UMZ590052:UNA590052 UDD590052:UDE590052 TTH590052:TTI590052 TJL590052:TJM590052 SZP590052:SZQ590052 SPT590052:SPU590052 SFX590052:SFY590052 RWB590052:RWC590052 RMF590052:RMG590052 RCJ590052:RCK590052 QSN590052:QSO590052 QIR590052:QIS590052 PYV590052:PYW590052 POZ590052:PPA590052 PFD590052:PFE590052 OVH590052:OVI590052 OLL590052:OLM590052 OBP590052:OBQ590052 NRT590052:NRU590052 NHX590052:NHY590052 MYB590052:MYC590052 MOF590052:MOG590052 MEJ590052:MEK590052 LUN590052:LUO590052 LKR590052:LKS590052 LAV590052:LAW590052 KQZ590052:KRA590052 KHD590052:KHE590052 JXH590052:JXI590052 JNL590052:JNM590052 JDP590052:JDQ590052 ITT590052:ITU590052 IJX590052:IJY590052 IAB590052:IAC590052 HQF590052:HQG590052 HGJ590052:HGK590052 GWN590052:GWO590052 GMR590052:GMS590052 GCV590052:GCW590052 FSZ590052:FTA590052 FJD590052:FJE590052 EZH590052:EZI590052 EPL590052:EPM590052 EFP590052:EFQ590052 DVT590052:DVU590052 DLX590052:DLY590052 DCB590052:DCC590052 CSF590052:CSG590052 CIJ590052:CIK590052 BYN590052:BYO590052 BOR590052:BOS590052 BEV590052:BEW590052 AUZ590052:AVA590052 ALD590052:ALE590052 ABH590052:ABI590052 RL590052:RM590052 HP590052:HQ590052 J590000:K590000 WUB524516:WUC524516 WKF524516:WKG524516 WAJ524516:WAK524516 VQN524516:VQO524516 VGR524516:VGS524516 UWV524516:UWW524516 UMZ524516:UNA524516 UDD524516:UDE524516 TTH524516:TTI524516 TJL524516:TJM524516 SZP524516:SZQ524516 SPT524516:SPU524516 SFX524516:SFY524516 RWB524516:RWC524516 RMF524516:RMG524516 RCJ524516:RCK524516 QSN524516:QSO524516 QIR524516:QIS524516 PYV524516:PYW524516 POZ524516:PPA524516 PFD524516:PFE524516 OVH524516:OVI524516 OLL524516:OLM524516 OBP524516:OBQ524516 NRT524516:NRU524516 NHX524516:NHY524516 MYB524516:MYC524516 MOF524516:MOG524516 MEJ524516:MEK524516 LUN524516:LUO524516 LKR524516:LKS524516 LAV524516:LAW524516 KQZ524516:KRA524516 KHD524516:KHE524516 JXH524516:JXI524516 JNL524516:JNM524516 JDP524516:JDQ524516 ITT524516:ITU524516 IJX524516:IJY524516 IAB524516:IAC524516 HQF524516:HQG524516 HGJ524516:HGK524516 GWN524516:GWO524516 GMR524516:GMS524516 GCV524516:GCW524516 FSZ524516:FTA524516 FJD524516:FJE524516 EZH524516:EZI524516 EPL524516:EPM524516 EFP524516:EFQ524516 DVT524516:DVU524516 DLX524516:DLY524516 DCB524516:DCC524516 CSF524516:CSG524516 CIJ524516:CIK524516 BYN524516:BYO524516 BOR524516:BOS524516 BEV524516:BEW524516 AUZ524516:AVA524516 ALD524516:ALE524516 ABH524516:ABI524516 RL524516:RM524516 HP524516:HQ524516 J524464:K524464 WUB458980:WUC458980 WKF458980:WKG458980 WAJ458980:WAK458980 VQN458980:VQO458980 VGR458980:VGS458980 UWV458980:UWW458980 UMZ458980:UNA458980 UDD458980:UDE458980 TTH458980:TTI458980 TJL458980:TJM458980 SZP458980:SZQ458980 SPT458980:SPU458980 SFX458980:SFY458980 RWB458980:RWC458980 RMF458980:RMG458980 RCJ458980:RCK458980 QSN458980:QSO458980 QIR458980:QIS458980 PYV458980:PYW458980 POZ458980:PPA458980 PFD458980:PFE458980 OVH458980:OVI458980 OLL458980:OLM458980 OBP458980:OBQ458980 NRT458980:NRU458980 NHX458980:NHY458980 MYB458980:MYC458980 MOF458980:MOG458980 MEJ458980:MEK458980 LUN458980:LUO458980 LKR458980:LKS458980 LAV458980:LAW458980 KQZ458980:KRA458980 KHD458980:KHE458980 JXH458980:JXI458980 JNL458980:JNM458980 JDP458980:JDQ458980 ITT458980:ITU458980 IJX458980:IJY458980 IAB458980:IAC458980 HQF458980:HQG458980 HGJ458980:HGK458980 GWN458980:GWO458980 GMR458980:GMS458980 GCV458980:GCW458980 FSZ458980:FTA458980 FJD458980:FJE458980 EZH458980:EZI458980 EPL458980:EPM458980 EFP458980:EFQ458980 DVT458980:DVU458980 DLX458980:DLY458980 DCB458980:DCC458980 CSF458980:CSG458980 CIJ458980:CIK458980 BYN458980:BYO458980 BOR458980:BOS458980 BEV458980:BEW458980 AUZ458980:AVA458980 ALD458980:ALE458980 ABH458980:ABI458980 RL458980:RM458980 HP458980:HQ458980 J458928:K458928 WUB393444:WUC393444 WKF393444:WKG393444 WAJ393444:WAK393444 VQN393444:VQO393444 VGR393444:VGS393444 UWV393444:UWW393444 UMZ393444:UNA393444 UDD393444:UDE393444 TTH393444:TTI393444 TJL393444:TJM393444 SZP393444:SZQ393444 SPT393444:SPU393444 SFX393444:SFY393444 RWB393444:RWC393444 RMF393444:RMG393444 RCJ393444:RCK393444 QSN393444:QSO393444 QIR393444:QIS393444 PYV393444:PYW393444 POZ393444:PPA393444 PFD393444:PFE393444 OVH393444:OVI393444 OLL393444:OLM393444 OBP393444:OBQ393444 NRT393444:NRU393444 NHX393444:NHY393444 MYB393444:MYC393444 MOF393444:MOG393444 MEJ393444:MEK393444 LUN393444:LUO393444 LKR393444:LKS393444 LAV393444:LAW393444 KQZ393444:KRA393444 KHD393444:KHE393444 JXH393444:JXI393444 JNL393444:JNM393444 JDP393444:JDQ393444 ITT393444:ITU393444 IJX393444:IJY393444 IAB393444:IAC393444 HQF393444:HQG393444 HGJ393444:HGK393444 GWN393444:GWO393444 GMR393444:GMS393444 GCV393444:GCW393444 FSZ393444:FTA393444 FJD393444:FJE393444 EZH393444:EZI393444 EPL393444:EPM393444 EFP393444:EFQ393444 DVT393444:DVU393444 DLX393444:DLY393444 DCB393444:DCC393444 CSF393444:CSG393444 CIJ393444:CIK393444 BYN393444:BYO393444 BOR393444:BOS393444 BEV393444:BEW393444 AUZ393444:AVA393444 ALD393444:ALE393444 ABH393444:ABI393444 RL393444:RM393444 HP393444:HQ393444 J393392:K393392 WUB327908:WUC327908 WKF327908:WKG327908 WAJ327908:WAK327908 VQN327908:VQO327908 VGR327908:VGS327908 UWV327908:UWW327908 UMZ327908:UNA327908 UDD327908:UDE327908 TTH327908:TTI327908 TJL327908:TJM327908 SZP327908:SZQ327908 SPT327908:SPU327908 SFX327908:SFY327908 RWB327908:RWC327908 RMF327908:RMG327908 RCJ327908:RCK327908 QSN327908:QSO327908 QIR327908:QIS327908 PYV327908:PYW327908 POZ327908:PPA327908 PFD327908:PFE327908 OVH327908:OVI327908 OLL327908:OLM327908 OBP327908:OBQ327908 NRT327908:NRU327908 NHX327908:NHY327908 MYB327908:MYC327908 MOF327908:MOG327908 MEJ327908:MEK327908 LUN327908:LUO327908 LKR327908:LKS327908 LAV327908:LAW327908 KQZ327908:KRA327908 KHD327908:KHE327908 JXH327908:JXI327908 JNL327908:JNM327908 JDP327908:JDQ327908 ITT327908:ITU327908 IJX327908:IJY327908 IAB327908:IAC327908 HQF327908:HQG327908 HGJ327908:HGK327908 GWN327908:GWO327908 GMR327908:GMS327908 GCV327908:GCW327908 FSZ327908:FTA327908 FJD327908:FJE327908 EZH327908:EZI327908 EPL327908:EPM327908 EFP327908:EFQ327908 DVT327908:DVU327908 DLX327908:DLY327908 DCB327908:DCC327908 CSF327908:CSG327908 CIJ327908:CIK327908 BYN327908:BYO327908 BOR327908:BOS327908 BEV327908:BEW327908 AUZ327908:AVA327908 ALD327908:ALE327908 ABH327908:ABI327908 RL327908:RM327908 HP327908:HQ327908 J327856:K327856 WUB262372:WUC262372 WKF262372:WKG262372 WAJ262372:WAK262372 VQN262372:VQO262372 VGR262372:VGS262372 UWV262372:UWW262372 UMZ262372:UNA262372 UDD262372:UDE262372 TTH262372:TTI262372 TJL262372:TJM262372 SZP262372:SZQ262372 SPT262372:SPU262372 SFX262372:SFY262372 RWB262372:RWC262372 RMF262372:RMG262372 RCJ262372:RCK262372 QSN262372:QSO262372 QIR262372:QIS262372 PYV262372:PYW262372 POZ262372:PPA262372 PFD262372:PFE262372 OVH262372:OVI262372 OLL262372:OLM262372 OBP262372:OBQ262372 NRT262372:NRU262372 NHX262372:NHY262372 MYB262372:MYC262372 MOF262372:MOG262372 MEJ262372:MEK262372 LUN262372:LUO262372 LKR262372:LKS262372 LAV262372:LAW262372 KQZ262372:KRA262372 KHD262372:KHE262372 JXH262372:JXI262372 JNL262372:JNM262372 JDP262372:JDQ262372 ITT262372:ITU262372 IJX262372:IJY262372 IAB262372:IAC262372 HQF262372:HQG262372 HGJ262372:HGK262372 GWN262372:GWO262372 GMR262372:GMS262372 GCV262372:GCW262372 FSZ262372:FTA262372 FJD262372:FJE262372 EZH262372:EZI262372 EPL262372:EPM262372 EFP262372:EFQ262372 DVT262372:DVU262372 DLX262372:DLY262372 DCB262372:DCC262372 CSF262372:CSG262372 CIJ262372:CIK262372 BYN262372:BYO262372 BOR262372:BOS262372 BEV262372:BEW262372 AUZ262372:AVA262372 ALD262372:ALE262372 ABH262372:ABI262372 RL262372:RM262372 HP262372:HQ262372 J262320:K262320 WUB196836:WUC196836 WKF196836:WKG196836 WAJ196836:WAK196836 VQN196836:VQO196836 VGR196836:VGS196836 UWV196836:UWW196836 UMZ196836:UNA196836 UDD196836:UDE196836 TTH196836:TTI196836 TJL196836:TJM196836 SZP196836:SZQ196836 SPT196836:SPU196836 SFX196836:SFY196836 RWB196836:RWC196836 RMF196836:RMG196836 RCJ196836:RCK196836 QSN196836:QSO196836 QIR196836:QIS196836 PYV196836:PYW196836 POZ196836:PPA196836 PFD196836:PFE196836 OVH196836:OVI196836 OLL196836:OLM196836 OBP196836:OBQ196836 NRT196836:NRU196836 NHX196836:NHY196836 MYB196836:MYC196836 MOF196836:MOG196836 MEJ196836:MEK196836 LUN196836:LUO196836 LKR196836:LKS196836 LAV196836:LAW196836 KQZ196836:KRA196836 KHD196836:KHE196836 JXH196836:JXI196836 JNL196836:JNM196836 JDP196836:JDQ196836 ITT196836:ITU196836 IJX196836:IJY196836 IAB196836:IAC196836 HQF196836:HQG196836 HGJ196836:HGK196836 GWN196836:GWO196836 GMR196836:GMS196836 GCV196836:GCW196836 FSZ196836:FTA196836 FJD196836:FJE196836 EZH196836:EZI196836 EPL196836:EPM196836 EFP196836:EFQ196836 DVT196836:DVU196836 DLX196836:DLY196836 DCB196836:DCC196836 CSF196836:CSG196836 CIJ196836:CIK196836 BYN196836:BYO196836 BOR196836:BOS196836 BEV196836:BEW196836 AUZ196836:AVA196836 ALD196836:ALE196836 ABH196836:ABI196836 RL196836:RM196836 HP196836:HQ196836 J196784:K196784 WUB131300:WUC131300 WKF131300:WKG131300 WAJ131300:WAK131300 VQN131300:VQO131300 VGR131300:VGS131300 UWV131300:UWW131300 UMZ131300:UNA131300 UDD131300:UDE131300 TTH131300:TTI131300 TJL131300:TJM131300 SZP131300:SZQ131300 SPT131300:SPU131300 SFX131300:SFY131300 RWB131300:RWC131300 RMF131300:RMG131300 RCJ131300:RCK131300 QSN131300:QSO131300 QIR131300:QIS131300 PYV131300:PYW131300 POZ131300:PPA131300 PFD131300:PFE131300 OVH131300:OVI131300 OLL131300:OLM131300 OBP131300:OBQ131300 NRT131300:NRU131300 NHX131300:NHY131300 MYB131300:MYC131300 MOF131300:MOG131300 MEJ131300:MEK131300 LUN131300:LUO131300 LKR131300:LKS131300 LAV131300:LAW131300 KQZ131300:KRA131300 KHD131300:KHE131300 JXH131300:JXI131300 JNL131300:JNM131300 JDP131300:JDQ131300 ITT131300:ITU131300 IJX131300:IJY131300 IAB131300:IAC131300 HQF131300:HQG131300 HGJ131300:HGK131300 GWN131300:GWO131300 GMR131300:GMS131300 GCV131300:GCW131300 FSZ131300:FTA131300 FJD131300:FJE131300 EZH131300:EZI131300 EPL131300:EPM131300 EFP131300:EFQ131300 DVT131300:DVU131300 DLX131300:DLY131300 DCB131300:DCC131300 CSF131300:CSG131300 CIJ131300:CIK131300 BYN131300:BYO131300 BOR131300:BOS131300 BEV131300:BEW131300 AUZ131300:AVA131300 ALD131300:ALE131300 ABH131300:ABI131300 RL131300:RM131300 HP131300:HQ131300 J131248:K131248 WUB65764:WUC65764 WKF65764:WKG65764 WAJ65764:WAK65764 VQN65764:VQO65764 VGR65764:VGS65764 UWV65764:UWW65764 UMZ65764:UNA65764 UDD65764:UDE65764 TTH65764:TTI65764 TJL65764:TJM65764 SZP65764:SZQ65764 SPT65764:SPU65764 SFX65764:SFY65764 RWB65764:RWC65764 RMF65764:RMG65764 RCJ65764:RCK65764 QSN65764:QSO65764 QIR65764:QIS65764 PYV65764:PYW65764 POZ65764:PPA65764 PFD65764:PFE65764 OVH65764:OVI65764 OLL65764:OLM65764 OBP65764:OBQ65764 NRT65764:NRU65764 NHX65764:NHY65764 MYB65764:MYC65764 MOF65764:MOG65764 MEJ65764:MEK65764 LUN65764:LUO65764 LKR65764:LKS65764 LAV65764:LAW65764 KQZ65764:KRA65764 KHD65764:KHE65764 JXH65764:JXI65764 JNL65764:JNM65764 JDP65764:JDQ65764 ITT65764:ITU65764 IJX65764:IJY65764 IAB65764:IAC65764 HQF65764:HQG65764 HGJ65764:HGK65764 GWN65764:GWO65764 GMR65764:GMS65764 GCV65764:GCW65764 FSZ65764:FTA65764 FJD65764:FJE65764 EZH65764:EZI65764 EPL65764:EPM65764 EFP65764:EFQ65764 DVT65764:DVU65764 DLX65764:DLY65764 DCB65764:DCC65764 CSF65764:CSG65764 CIJ65764:CIK65764 BYN65764:BYO65764 BOR65764:BOS65764 BEV65764:BEW65764 AUZ65764:AVA65764 ALD65764:ALE65764 ABH65764:ABI65764 RL65764:RM65764 HP65764:HQ65764 J65712:K65712 WUB410:WUC410 WKF410:WKG410 WAJ410:WAK410 VQN410:VQO410 VGR410:VGS410 UWV410:UWW410 UMZ410:UNA410 UDD410:UDE410 TTH410:TTI410 TJL410:TJM410 SZP410:SZQ410 SPT410:SPU410 SFX410:SFY410 RWB410:RWC410 RMF410:RMG410 RCJ410:RCK410 QSN410:QSO410 QIR410:QIS410 PYV410:PYW410 POZ410:PPA410 PFD410:PFE410 OVH410:OVI410 OLL410:OLM410 OBP410:OBQ410 NRT410:NRU410 NHX410:NHY410 MYB410:MYC410 MOF410:MOG410 MEJ410:MEK410 LUN410:LUO410 LKR410:LKS410 LAV410:LAW410 KQZ410:KRA410 KHD410:KHE410 JXH410:JXI410 JNL410:JNM410 JDP410:JDQ410 ITT410:ITU410 IJX410:IJY410 IAB410:IAC410 HQF410:HQG410 HGJ410:HGK410 GWN410:GWO410 GMR410:GMS410 GCV410:GCW410 FSZ410:FTA410 FJD410:FJE410 EZH410:EZI410 EPL410:EPM410 EFP410:EFQ410 DVT410:DVU410 DLX410:DLY410 DCB410:DCC410 CSF410:CSG410 CIJ410:CIK410 BYN410:BYO410 BOR410:BOS410 BEV410:BEW410 AUZ410:AVA410 ALD410:ALE410 ABH410:ABI410 RL410:RM410 HP410:HQ410 J412:K412 WUB983430:WUC983430 WKF983430:WKG983430 WAJ983430:WAK983430 VQN983430:VQO983430 VGR983430:VGS983430 UWV983430:UWW983430 UMZ983430:UNA983430 UDD983430:UDE983430 TTH983430:TTI983430 TJL983430:TJM983430 SZP983430:SZQ983430 SPT983430:SPU983430 SFX983430:SFY983430 RWB983430:RWC983430 RMF983430:RMG983430 RCJ983430:RCK983430 QSN983430:QSO983430 QIR983430:QIS983430 PYV983430:PYW983430 POZ983430:PPA983430 PFD983430:PFE983430 OVH983430:OVI983430 OLL983430:OLM983430 OBP983430:OBQ983430 NRT983430:NRU983430 NHX983430:NHY983430 MYB983430:MYC983430 MOF983430:MOG983430 MEJ983430:MEK983430 LUN983430:LUO983430 LKR983430:LKS983430 LAV983430:LAW983430 KQZ983430:KRA983430 KHD983430:KHE983430 JXH983430:JXI983430 JNL983430:JNM983430 JDP983430:JDQ983430 ITT983430:ITU983430 IJX983430:IJY983430 IAB983430:IAC983430 HQF983430:HQG983430 HGJ983430:HGK983430 GWN983430:GWO983430 GMR983430:GMS983430 GCV983430:GCW983430 FSZ983430:FTA983430 FJD983430:FJE983430 EZH983430:EZI983430 EPL983430:EPM983430 EFP983430:EFQ983430 DVT983430:DVU983430 DLX983430:DLY983430 DCB983430:DCC983430 CSF983430:CSG983430 CIJ983430:CIK983430 BYN983430:BYO983430 BOR983430:BOS983430 BEV983430:BEW983430 AUZ983430:AVA983430 ALD983430:ALE983430 ABH983430:ABI983430 RL983430:RM983430 HP983430:HQ983430 J983378:K983378 WUB917894:WUC917894 WKF917894:WKG917894 WAJ917894:WAK917894 VQN917894:VQO917894 VGR917894:VGS917894 UWV917894:UWW917894 UMZ917894:UNA917894 UDD917894:UDE917894 TTH917894:TTI917894 TJL917894:TJM917894 SZP917894:SZQ917894 SPT917894:SPU917894 SFX917894:SFY917894 RWB917894:RWC917894 RMF917894:RMG917894 RCJ917894:RCK917894 QSN917894:QSO917894 QIR917894:QIS917894 PYV917894:PYW917894 POZ917894:PPA917894 PFD917894:PFE917894 OVH917894:OVI917894 OLL917894:OLM917894 OBP917894:OBQ917894 NRT917894:NRU917894 NHX917894:NHY917894 MYB917894:MYC917894 MOF917894:MOG917894 MEJ917894:MEK917894 LUN917894:LUO917894 LKR917894:LKS917894 LAV917894:LAW917894 KQZ917894:KRA917894 KHD917894:KHE917894 JXH917894:JXI917894 JNL917894:JNM917894 JDP917894:JDQ917894 ITT917894:ITU917894 IJX917894:IJY917894 IAB917894:IAC917894 HQF917894:HQG917894 HGJ917894:HGK917894 GWN917894:GWO917894 GMR917894:GMS917894 GCV917894:GCW917894 FSZ917894:FTA917894 FJD917894:FJE917894 EZH917894:EZI917894 EPL917894:EPM917894 EFP917894:EFQ917894 DVT917894:DVU917894 DLX917894:DLY917894 DCB917894:DCC917894 CSF917894:CSG917894 CIJ917894:CIK917894 BYN917894:BYO917894 BOR917894:BOS917894 BEV917894:BEW917894 AUZ917894:AVA917894 ALD917894:ALE917894 ABH917894:ABI917894 RL917894:RM917894 HP917894:HQ917894 J917842:K917842 WUB852358:WUC852358 WKF852358:WKG852358 WAJ852358:WAK852358 VQN852358:VQO852358 VGR852358:VGS852358 UWV852358:UWW852358 UMZ852358:UNA852358 UDD852358:UDE852358 TTH852358:TTI852358 TJL852358:TJM852358 SZP852358:SZQ852358 SPT852358:SPU852358 SFX852358:SFY852358 RWB852358:RWC852358 RMF852358:RMG852358 RCJ852358:RCK852358 QSN852358:QSO852358 QIR852358:QIS852358 PYV852358:PYW852358 POZ852358:PPA852358 PFD852358:PFE852358 OVH852358:OVI852358 OLL852358:OLM852358 OBP852358:OBQ852358 NRT852358:NRU852358 NHX852358:NHY852358 MYB852358:MYC852358 MOF852358:MOG852358 MEJ852358:MEK852358 LUN852358:LUO852358 LKR852358:LKS852358 LAV852358:LAW852358 KQZ852358:KRA852358 KHD852358:KHE852358 JXH852358:JXI852358 JNL852358:JNM852358 JDP852358:JDQ852358 ITT852358:ITU852358 IJX852358:IJY852358 IAB852358:IAC852358 HQF852358:HQG852358 HGJ852358:HGK852358 GWN852358:GWO852358 GMR852358:GMS852358 GCV852358:GCW852358 FSZ852358:FTA852358 FJD852358:FJE852358 EZH852358:EZI852358 EPL852358:EPM852358 EFP852358:EFQ852358 DVT852358:DVU852358 DLX852358:DLY852358 DCB852358:DCC852358 CSF852358:CSG852358 CIJ852358:CIK852358 BYN852358:BYO852358 BOR852358:BOS852358 BEV852358:BEW852358 AUZ852358:AVA852358 ALD852358:ALE852358 ABH852358:ABI852358 RL852358:RM852358 HP852358:HQ852358 J852306:K852306 WUB786822:WUC786822 WKF786822:WKG786822 WAJ786822:WAK786822 VQN786822:VQO786822 VGR786822:VGS786822 UWV786822:UWW786822 UMZ786822:UNA786822 UDD786822:UDE786822 TTH786822:TTI786822 TJL786822:TJM786822 SZP786822:SZQ786822 SPT786822:SPU786822 SFX786822:SFY786822 RWB786822:RWC786822 RMF786822:RMG786822 RCJ786822:RCK786822 QSN786822:QSO786822 QIR786822:QIS786822 PYV786822:PYW786822 POZ786822:PPA786822 PFD786822:PFE786822 OVH786822:OVI786822 OLL786822:OLM786822 OBP786822:OBQ786822 NRT786822:NRU786822 NHX786822:NHY786822 MYB786822:MYC786822 MOF786822:MOG786822 MEJ786822:MEK786822 LUN786822:LUO786822 LKR786822:LKS786822 LAV786822:LAW786822 KQZ786822:KRA786822 KHD786822:KHE786822 JXH786822:JXI786822 JNL786822:JNM786822 JDP786822:JDQ786822 ITT786822:ITU786822 IJX786822:IJY786822 IAB786822:IAC786822 HQF786822:HQG786822 HGJ786822:HGK786822 GWN786822:GWO786822 GMR786822:GMS786822 GCV786822:GCW786822 FSZ786822:FTA786822 FJD786822:FJE786822 EZH786822:EZI786822 EPL786822:EPM786822 EFP786822:EFQ786822 DVT786822:DVU786822 DLX786822:DLY786822 DCB786822:DCC786822 CSF786822:CSG786822 CIJ786822:CIK786822 BYN786822:BYO786822 BOR786822:BOS786822 BEV786822:BEW786822 AUZ786822:AVA786822 ALD786822:ALE786822 ABH786822:ABI786822 RL786822:RM786822 HP786822:HQ786822 J786770:K786770 WUB721286:WUC721286 WKF721286:WKG721286 WAJ721286:WAK721286 VQN721286:VQO721286 VGR721286:VGS721286 UWV721286:UWW721286 UMZ721286:UNA721286 UDD721286:UDE721286 TTH721286:TTI721286 TJL721286:TJM721286 SZP721286:SZQ721286 SPT721286:SPU721286 SFX721286:SFY721286 RWB721286:RWC721286 RMF721286:RMG721286 RCJ721286:RCK721286 QSN721286:QSO721286 QIR721286:QIS721286 PYV721286:PYW721286 POZ721286:PPA721286 PFD721286:PFE721286 OVH721286:OVI721286 OLL721286:OLM721286 OBP721286:OBQ721286 NRT721286:NRU721286 NHX721286:NHY721286 MYB721286:MYC721286 MOF721286:MOG721286 MEJ721286:MEK721286 LUN721286:LUO721286 LKR721286:LKS721286 LAV721286:LAW721286 KQZ721286:KRA721286 KHD721286:KHE721286 JXH721286:JXI721286 JNL721286:JNM721286 JDP721286:JDQ721286 ITT721286:ITU721286 IJX721286:IJY721286 IAB721286:IAC721286 HQF721286:HQG721286 HGJ721286:HGK721286 GWN721286:GWO721286 GMR721286:GMS721286 GCV721286:GCW721286 FSZ721286:FTA721286 FJD721286:FJE721286 EZH721286:EZI721286 EPL721286:EPM721286 EFP721286:EFQ721286 DVT721286:DVU721286 DLX721286:DLY721286 DCB721286:DCC721286 CSF721286:CSG721286 CIJ721286:CIK721286 BYN721286:BYO721286 BOR721286:BOS721286 BEV721286:BEW721286 AUZ721286:AVA721286 ALD721286:ALE721286 ABH721286:ABI721286 RL721286:RM721286 HP721286:HQ721286 J721234:K721234 WUB655750:WUC655750 WKF655750:WKG655750 WAJ655750:WAK655750 VQN655750:VQO655750 VGR655750:VGS655750 UWV655750:UWW655750 UMZ655750:UNA655750 UDD655750:UDE655750 TTH655750:TTI655750 TJL655750:TJM655750 SZP655750:SZQ655750 SPT655750:SPU655750 SFX655750:SFY655750 RWB655750:RWC655750 RMF655750:RMG655750 RCJ655750:RCK655750 QSN655750:QSO655750 QIR655750:QIS655750 PYV655750:PYW655750 POZ655750:PPA655750 PFD655750:PFE655750 OVH655750:OVI655750 OLL655750:OLM655750 OBP655750:OBQ655750 NRT655750:NRU655750 NHX655750:NHY655750 MYB655750:MYC655750 MOF655750:MOG655750 MEJ655750:MEK655750 LUN655750:LUO655750 LKR655750:LKS655750 LAV655750:LAW655750 KQZ655750:KRA655750 KHD655750:KHE655750 JXH655750:JXI655750 JNL655750:JNM655750 JDP655750:JDQ655750 ITT655750:ITU655750 IJX655750:IJY655750 IAB655750:IAC655750 HQF655750:HQG655750 HGJ655750:HGK655750 GWN655750:GWO655750 GMR655750:GMS655750 GCV655750:GCW655750 FSZ655750:FTA655750 FJD655750:FJE655750 EZH655750:EZI655750 EPL655750:EPM655750 EFP655750:EFQ655750 DVT655750:DVU655750 DLX655750:DLY655750 DCB655750:DCC655750 CSF655750:CSG655750 CIJ655750:CIK655750 BYN655750:BYO655750 BOR655750:BOS655750 BEV655750:BEW655750 AUZ655750:AVA655750 ALD655750:ALE655750 ABH655750:ABI655750 RL655750:RM655750 HP655750:HQ655750 J655698:K655698 WUB590214:WUC590214 WKF590214:WKG590214 WAJ590214:WAK590214 VQN590214:VQO590214 VGR590214:VGS590214 UWV590214:UWW590214 UMZ590214:UNA590214 UDD590214:UDE590214 TTH590214:TTI590214 TJL590214:TJM590214 SZP590214:SZQ590214 SPT590214:SPU590214 SFX590214:SFY590214 RWB590214:RWC590214 RMF590214:RMG590214 RCJ590214:RCK590214 QSN590214:QSO590214 QIR590214:QIS590214 PYV590214:PYW590214 POZ590214:PPA590214 PFD590214:PFE590214 OVH590214:OVI590214 OLL590214:OLM590214 OBP590214:OBQ590214 NRT590214:NRU590214 NHX590214:NHY590214 MYB590214:MYC590214 MOF590214:MOG590214 MEJ590214:MEK590214 LUN590214:LUO590214 LKR590214:LKS590214 LAV590214:LAW590214 KQZ590214:KRA590214 KHD590214:KHE590214 JXH590214:JXI590214 JNL590214:JNM590214 JDP590214:JDQ590214 ITT590214:ITU590214 IJX590214:IJY590214 IAB590214:IAC590214 HQF590214:HQG590214 HGJ590214:HGK590214 GWN590214:GWO590214 GMR590214:GMS590214 GCV590214:GCW590214 FSZ590214:FTA590214 FJD590214:FJE590214 EZH590214:EZI590214 EPL590214:EPM590214 EFP590214:EFQ590214 DVT590214:DVU590214 DLX590214:DLY590214 DCB590214:DCC590214 CSF590214:CSG590214 CIJ590214:CIK590214 BYN590214:BYO590214 BOR590214:BOS590214 BEV590214:BEW590214 AUZ590214:AVA590214 ALD590214:ALE590214 ABH590214:ABI590214 RL590214:RM590214 HP590214:HQ590214 J590162:K590162 WUB524678:WUC524678 WKF524678:WKG524678 WAJ524678:WAK524678 VQN524678:VQO524678 VGR524678:VGS524678 UWV524678:UWW524678 UMZ524678:UNA524678 UDD524678:UDE524678 TTH524678:TTI524678 TJL524678:TJM524678 SZP524678:SZQ524678 SPT524678:SPU524678 SFX524678:SFY524678 RWB524678:RWC524678 RMF524678:RMG524678 RCJ524678:RCK524678 QSN524678:QSO524678 QIR524678:QIS524678 PYV524678:PYW524678 POZ524678:PPA524678 PFD524678:PFE524678 OVH524678:OVI524678 OLL524678:OLM524678 OBP524678:OBQ524678 NRT524678:NRU524678 NHX524678:NHY524678 MYB524678:MYC524678 MOF524678:MOG524678 MEJ524678:MEK524678 LUN524678:LUO524678 LKR524678:LKS524678 LAV524678:LAW524678 KQZ524678:KRA524678 KHD524678:KHE524678 JXH524678:JXI524678 JNL524678:JNM524678 JDP524678:JDQ524678 ITT524678:ITU524678 IJX524678:IJY524678 IAB524678:IAC524678 HQF524678:HQG524678 HGJ524678:HGK524678 GWN524678:GWO524678 GMR524678:GMS524678 GCV524678:GCW524678 FSZ524678:FTA524678 FJD524678:FJE524678 EZH524678:EZI524678 EPL524678:EPM524678 EFP524678:EFQ524678 DVT524678:DVU524678 DLX524678:DLY524678 DCB524678:DCC524678 CSF524678:CSG524678 CIJ524678:CIK524678 BYN524678:BYO524678 BOR524678:BOS524678 BEV524678:BEW524678 AUZ524678:AVA524678 ALD524678:ALE524678 ABH524678:ABI524678 RL524678:RM524678 HP524678:HQ524678 J524626:K524626 WUB459142:WUC459142 WKF459142:WKG459142 WAJ459142:WAK459142 VQN459142:VQO459142 VGR459142:VGS459142 UWV459142:UWW459142 UMZ459142:UNA459142 UDD459142:UDE459142 TTH459142:TTI459142 TJL459142:TJM459142 SZP459142:SZQ459142 SPT459142:SPU459142 SFX459142:SFY459142 RWB459142:RWC459142 RMF459142:RMG459142 RCJ459142:RCK459142 QSN459142:QSO459142 QIR459142:QIS459142 PYV459142:PYW459142 POZ459142:PPA459142 PFD459142:PFE459142 OVH459142:OVI459142 OLL459142:OLM459142 OBP459142:OBQ459142 NRT459142:NRU459142 NHX459142:NHY459142 MYB459142:MYC459142 MOF459142:MOG459142 MEJ459142:MEK459142 LUN459142:LUO459142 LKR459142:LKS459142 LAV459142:LAW459142 KQZ459142:KRA459142 KHD459142:KHE459142 JXH459142:JXI459142 JNL459142:JNM459142 JDP459142:JDQ459142 ITT459142:ITU459142 IJX459142:IJY459142 IAB459142:IAC459142 HQF459142:HQG459142 HGJ459142:HGK459142 GWN459142:GWO459142 GMR459142:GMS459142 GCV459142:GCW459142 FSZ459142:FTA459142 FJD459142:FJE459142 EZH459142:EZI459142 EPL459142:EPM459142 EFP459142:EFQ459142 DVT459142:DVU459142 DLX459142:DLY459142 DCB459142:DCC459142 CSF459142:CSG459142 CIJ459142:CIK459142 BYN459142:BYO459142 BOR459142:BOS459142 BEV459142:BEW459142 AUZ459142:AVA459142 ALD459142:ALE459142 ABH459142:ABI459142 RL459142:RM459142 HP459142:HQ459142 J459090:K459090 WUB393606:WUC393606 WKF393606:WKG393606 WAJ393606:WAK393606 VQN393606:VQO393606 VGR393606:VGS393606 UWV393606:UWW393606 UMZ393606:UNA393606 UDD393606:UDE393606 TTH393606:TTI393606 TJL393606:TJM393606 SZP393606:SZQ393606 SPT393606:SPU393606 SFX393606:SFY393606 RWB393606:RWC393606 RMF393606:RMG393606 RCJ393606:RCK393606 QSN393606:QSO393606 QIR393606:QIS393606 PYV393606:PYW393606 POZ393606:PPA393606 PFD393606:PFE393606 OVH393606:OVI393606 OLL393606:OLM393606 OBP393606:OBQ393606 NRT393606:NRU393606 NHX393606:NHY393606 MYB393606:MYC393606 MOF393606:MOG393606 MEJ393606:MEK393606 LUN393606:LUO393606 LKR393606:LKS393606 LAV393606:LAW393606 KQZ393606:KRA393606 KHD393606:KHE393606 JXH393606:JXI393606 JNL393606:JNM393606 JDP393606:JDQ393606 ITT393606:ITU393606 IJX393606:IJY393606 IAB393606:IAC393606 HQF393606:HQG393606 HGJ393606:HGK393606 GWN393606:GWO393606 GMR393606:GMS393606 GCV393606:GCW393606 FSZ393606:FTA393606 FJD393606:FJE393606 EZH393606:EZI393606 EPL393606:EPM393606 EFP393606:EFQ393606 DVT393606:DVU393606 DLX393606:DLY393606 DCB393606:DCC393606 CSF393606:CSG393606 CIJ393606:CIK393606 BYN393606:BYO393606 BOR393606:BOS393606 BEV393606:BEW393606 AUZ393606:AVA393606 ALD393606:ALE393606 ABH393606:ABI393606 RL393606:RM393606 HP393606:HQ393606 J393554:K393554 WUB328070:WUC328070 WKF328070:WKG328070 WAJ328070:WAK328070 VQN328070:VQO328070 VGR328070:VGS328070 UWV328070:UWW328070 UMZ328070:UNA328070 UDD328070:UDE328070 TTH328070:TTI328070 TJL328070:TJM328070 SZP328070:SZQ328070 SPT328070:SPU328070 SFX328070:SFY328070 RWB328070:RWC328070 RMF328070:RMG328070 RCJ328070:RCK328070 QSN328070:QSO328070 QIR328070:QIS328070 PYV328070:PYW328070 POZ328070:PPA328070 PFD328070:PFE328070 OVH328070:OVI328070 OLL328070:OLM328070 OBP328070:OBQ328070 NRT328070:NRU328070 NHX328070:NHY328070 MYB328070:MYC328070 MOF328070:MOG328070 MEJ328070:MEK328070 LUN328070:LUO328070 LKR328070:LKS328070 LAV328070:LAW328070 KQZ328070:KRA328070 KHD328070:KHE328070 JXH328070:JXI328070 JNL328070:JNM328070 JDP328070:JDQ328070 ITT328070:ITU328070 IJX328070:IJY328070 IAB328070:IAC328070 HQF328070:HQG328070 HGJ328070:HGK328070 GWN328070:GWO328070 GMR328070:GMS328070 GCV328070:GCW328070 FSZ328070:FTA328070 FJD328070:FJE328070 EZH328070:EZI328070 EPL328070:EPM328070 EFP328070:EFQ328070 DVT328070:DVU328070 DLX328070:DLY328070 DCB328070:DCC328070 CSF328070:CSG328070 CIJ328070:CIK328070 BYN328070:BYO328070 BOR328070:BOS328070 BEV328070:BEW328070 AUZ328070:AVA328070 ALD328070:ALE328070 ABH328070:ABI328070 RL328070:RM328070 HP328070:HQ328070 J328018:K328018 WUB262534:WUC262534 WKF262534:WKG262534 WAJ262534:WAK262534 VQN262534:VQO262534 VGR262534:VGS262534 UWV262534:UWW262534 UMZ262534:UNA262534 UDD262534:UDE262534 TTH262534:TTI262534 TJL262534:TJM262534 SZP262534:SZQ262534 SPT262534:SPU262534 SFX262534:SFY262534 RWB262534:RWC262534 RMF262534:RMG262534 RCJ262534:RCK262534 QSN262534:QSO262534 QIR262534:QIS262534 PYV262534:PYW262534 POZ262534:PPA262534 PFD262534:PFE262534 OVH262534:OVI262534 OLL262534:OLM262534 OBP262534:OBQ262534 NRT262534:NRU262534 NHX262534:NHY262534 MYB262534:MYC262534 MOF262534:MOG262534 MEJ262534:MEK262534 LUN262534:LUO262534 LKR262534:LKS262534 LAV262534:LAW262534 KQZ262534:KRA262534 KHD262534:KHE262534 JXH262534:JXI262534 JNL262534:JNM262534 JDP262534:JDQ262534 ITT262534:ITU262534 IJX262534:IJY262534 IAB262534:IAC262534 HQF262534:HQG262534 HGJ262534:HGK262534 GWN262534:GWO262534 GMR262534:GMS262534 GCV262534:GCW262534 FSZ262534:FTA262534 FJD262534:FJE262534 EZH262534:EZI262534 EPL262534:EPM262534 EFP262534:EFQ262534 DVT262534:DVU262534 DLX262534:DLY262534 DCB262534:DCC262534 CSF262534:CSG262534 CIJ262534:CIK262534 BYN262534:BYO262534 BOR262534:BOS262534 BEV262534:BEW262534 AUZ262534:AVA262534 ALD262534:ALE262534 ABH262534:ABI262534 RL262534:RM262534 HP262534:HQ262534 J262482:K262482 WUB196998:WUC196998 WKF196998:WKG196998 WAJ196998:WAK196998 VQN196998:VQO196998 VGR196998:VGS196998 UWV196998:UWW196998 UMZ196998:UNA196998 UDD196998:UDE196998 TTH196998:TTI196998 TJL196998:TJM196998 SZP196998:SZQ196998 SPT196998:SPU196998 SFX196998:SFY196998 RWB196998:RWC196998 RMF196998:RMG196998 RCJ196998:RCK196998 QSN196998:QSO196998 QIR196998:QIS196998 PYV196998:PYW196998 POZ196998:PPA196998 PFD196998:PFE196998 OVH196998:OVI196998 OLL196998:OLM196998 OBP196998:OBQ196998 NRT196998:NRU196998 NHX196998:NHY196998 MYB196998:MYC196998 MOF196998:MOG196998 MEJ196998:MEK196998 LUN196998:LUO196998 LKR196998:LKS196998 LAV196998:LAW196998 KQZ196998:KRA196998 KHD196998:KHE196998 JXH196998:JXI196998 JNL196998:JNM196998 JDP196998:JDQ196998 ITT196998:ITU196998 IJX196998:IJY196998 IAB196998:IAC196998 HQF196998:HQG196998 HGJ196998:HGK196998 GWN196998:GWO196998 GMR196998:GMS196998 GCV196998:GCW196998 FSZ196998:FTA196998 FJD196998:FJE196998 EZH196998:EZI196998 EPL196998:EPM196998 EFP196998:EFQ196998 DVT196998:DVU196998 DLX196998:DLY196998 DCB196998:DCC196998 CSF196998:CSG196998 CIJ196998:CIK196998 BYN196998:BYO196998 BOR196998:BOS196998 BEV196998:BEW196998 AUZ196998:AVA196998 ALD196998:ALE196998 ABH196998:ABI196998 RL196998:RM196998 HP196998:HQ196998 J196946:K196946 WUB131462:WUC131462 WKF131462:WKG131462 WAJ131462:WAK131462 VQN131462:VQO131462 VGR131462:VGS131462 UWV131462:UWW131462 UMZ131462:UNA131462 UDD131462:UDE131462 TTH131462:TTI131462 TJL131462:TJM131462 SZP131462:SZQ131462 SPT131462:SPU131462 SFX131462:SFY131462 RWB131462:RWC131462 RMF131462:RMG131462 RCJ131462:RCK131462 QSN131462:QSO131462 QIR131462:QIS131462 PYV131462:PYW131462 POZ131462:PPA131462 PFD131462:PFE131462 OVH131462:OVI131462 OLL131462:OLM131462 OBP131462:OBQ131462 NRT131462:NRU131462 NHX131462:NHY131462 MYB131462:MYC131462 MOF131462:MOG131462 MEJ131462:MEK131462 LUN131462:LUO131462 LKR131462:LKS131462 LAV131462:LAW131462 KQZ131462:KRA131462 KHD131462:KHE131462 JXH131462:JXI131462 JNL131462:JNM131462 JDP131462:JDQ131462 ITT131462:ITU131462 IJX131462:IJY131462 IAB131462:IAC131462 HQF131462:HQG131462 HGJ131462:HGK131462 GWN131462:GWO131462 GMR131462:GMS131462 GCV131462:GCW131462 FSZ131462:FTA131462 FJD131462:FJE131462 EZH131462:EZI131462 EPL131462:EPM131462 EFP131462:EFQ131462 DVT131462:DVU131462 DLX131462:DLY131462 DCB131462:DCC131462 CSF131462:CSG131462 CIJ131462:CIK131462 BYN131462:BYO131462 BOR131462:BOS131462 BEV131462:BEW131462 AUZ131462:AVA131462 ALD131462:ALE131462 ABH131462:ABI131462 RL131462:RM131462 HP131462:HQ131462 J131410:K131410 WUB65926:WUC65926 WKF65926:WKG65926 WAJ65926:WAK65926 VQN65926:VQO65926 VGR65926:VGS65926 UWV65926:UWW65926 UMZ65926:UNA65926 UDD65926:UDE65926 TTH65926:TTI65926 TJL65926:TJM65926 SZP65926:SZQ65926 SPT65926:SPU65926 SFX65926:SFY65926 RWB65926:RWC65926 RMF65926:RMG65926 RCJ65926:RCK65926 QSN65926:QSO65926 QIR65926:QIS65926 PYV65926:PYW65926 POZ65926:PPA65926 PFD65926:PFE65926 OVH65926:OVI65926 OLL65926:OLM65926 OBP65926:OBQ65926 NRT65926:NRU65926 NHX65926:NHY65926 MYB65926:MYC65926 MOF65926:MOG65926 MEJ65926:MEK65926 LUN65926:LUO65926 LKR65926:LKS65926 LAV65926:LAW65926 KQZ65926:KRA65926 KHD65926:KHE65926 JXH65926:JXI65926 JNL65926:JNM65926 JDP65926:JDQ65926 ITT65926:ITU65926 IJX65926:IJY65926 IAB65926:IAC65926 HQF65926:HQG65926 HGJ65926:HGK65926 GWN65926:GWO65926 GMR65926:GMS65926 GCV65926:GCW65926 FSZ65926:FTA65926 FJD65926:FJE65926 EZH65926:EZI65926 EPL65926:EPM65926 EFP65926:EFQ65926 DVT65926:DVU65926 DLX65926:DLY65926 DCB65926:DCC65926 CSF65926:CSG65926 CIJ65926:CIK65926 BYN65926:BYO65926 BOR65926:BOS65926 BEV65926:BEW65926 AUZ65926:AVA65926 ALD65926:ALE65926 ABH65926:ABI65926 RL65926:RM65926 HP65926:HQ65926 J65874:K65874 WUB983348:WUC983348 WKF983348:WKG983348 WAJ983348:WAK983348 VQN983348:VQO983348 VGR983348:VGS983348 UWV983348:UWW983348 UMZ983348:UNA983348 UDD983348:UDE983348 TTH983348:TTI983348 TJL983348:TJM983348 SZP983348:SZQ983348 SPT983348:SPU983348 SFX983348:SFY983348 RWB983348:RWC983348 RMF983348:RMG983348 RCJ983348:RCK983348 QSN983348:QSO983348 QIR983348:QIS983348 PYV983348:PYW983348 POZ983348:PPA983348 PFD983348:PFE983348 OVH983348:OVI983348 OLL983348:OLM983348 OBP983348:OBQ983348 NRT983348:NRU983348 NHX983348:NHY983348 MYB983348:MYC983348 MOF983348:MOG983348 MEJ983348:MEK983348 LUN983348:LUO983348 LKR983348:LKS983348 LAV983348:LAW983348 KQZ983348:KRA983348 KHD983348:KHE983348 JXH983348:JXI983348 JNL983348:JNM983348 JDP983348:JDQ983348 ITT983348:ITU983348 IJX983348:IJY983348 IAB983348:IAC983348 HQF983348:HQG983348 HGJ983348:HGK983348 GWN983348:GWO983348 GMR983348:GMS983348 GCV983348:GCW983348 FSZ983348:FTA983348 FJD983348:FJE983348 EZH983348:EZI983348 EPL983348:EPM983348 EFP983348:EFQ983348 DVT983348:DVU983348 DLX983348:DLY983348 DCB983348:DCC983348 CSF983348:CSG983348 CIJ983348:CIK983348 BYN983348:BYO983348 BOR983348:BOS983348 BEV983348:BEW983348 AUZ983348:AVA983348 ALD983348:ALE983348 ABH983348:ABI983348 RL983348:RM983348 HP983348:HQ983348 J983296:K983296 WUB917812:WUC917812 WKF917812:WKG917812 WAJ917812:WAK917812 VQN917812:VQO917812 VGR917812:VGS917812 UWV917812:UWW917812 UMZ917812:UNA917812 UDD917812:UDE917812 TTH917812:TTI917812 TJL917812:TJM917812 SZP917812:SZQ917812 SPT917812:SPU917812 SFX917812:SFY917812 RWB917812:RWC917812 RMF917812:RMG917812 RCJ917812:RCK917812 QSN917812:QSO917812 QIR917812:QIS917812 PYV917812:PYW917812 POZ917812:PPA917812 PFD917812:PFE917812 OVH917812:OVI917812 OLL917812:OLM917812 OBP917812:OBQ917812 NRT917812:NRU917812 NHX917812:NHY917812 MYB917812:MYC917812 MOF917812:MOG917812 MEJ917812:MEK917812 LUN917812:LUO917812 LKR917812:LKS917812 LAV917812:LAW917812 KQZ917812:KRA917812 KHD917812:KHE917812 JXH917812:JXI917812 JNL917812:JNM917812 JDP917812:JDQ917812 ITT917812:ITU917812 IJX917812:IJY917812 IAB917812:IAC917812 HQF917812:HQG917812 HGJ917812:HGK917812 GWN917812:GWO917812 GMR917812:GMS917812 GCV917812:GCW917812 FSZ917812:FTA917812 FJD917812:FJE917812 EZH917812:EZI917812 EPL917812:EPM917812 EFP917812:EFQ917812 DVT917812:DVU917812 DLX917812:DLY917812 DCB917812:DCC917812 CSF917812:CSG917812 CIJ917812:CIK917812 BYN917812:BYO917812 BOR917812:BOS917812 BEV917812:BEW917812 AUZ917812:AVA917812 ALD917812:ALE917812 ABH917812:ABI917812 RL917812:RM917812 HP917812:HQ917812 J917760:K917760 WUB852276:WUC852276 WKF852276:WKG852276 WAJ852276:WAK852276 VQN852276:VQO852276 VGR852276:VGS852276 UWV852276:UWW852276 UMZ852276:UNA852276 UDD852276:UDE852276 TTH852276:TTI852276 TJL852276:TJM852276 SZP852276:SZQ852276 SPT852276:SPU852276 SFX852276:SFY852276 RWB852276:RWC852276 RMF852276:RMG852276 RCJ852276:RCK852276 QSN852276:QSO852276 QIR852276:QIS852276 PYV852276:PYW852276 POZ852276:PPA852276 PFD852276:PFE852276 OVH852276:OVI852276 OLL852276:OLM852276 OBP852276:OBQ852276 NRT852276:NRU852276 NHX852276:NHY852276 MYB852276:MYC852276 MOF852276:MOG852276 MEJ852276:MEK852276 LUN852276:LUO852276 LKR852276:LKS852276 LAV852276:LAW852276 KQZ852276:KRA852276 KHD852276:KHE852276 JXH852276:JXI852276 JNL852276:JNM852276 JDP852276:JDQ852276 ITT852276:ITU852276 IJX852276:IJY852276 IAB852276:IAC852276 HQF852276:HQG852276 HGJ852276:HGK852276 GWN852276:GWO852276 GMR852276:GMS852276 GCV852276:GCW852276 FSZ852276:FTA852276 FJD852276:FJE852276 EZH852276:EZI852276 EPL852276:EPM852276 EFP852276:EFQ852276 DVT852276:DVU852276 DLX852276:DLY852276 DCB852276:DCC852276 CSF852276:CSG852276 CIJ852276:CIK852276 BYN852276:BYO852276 BOR852276:BOS852276 BEV852276:BEW852276 AUZ852276:AVA852276 ALD852276:ALE852276 ABH852276:ABI852276 RL852276:RM852276 HP852276:HQ852276 J852224:K852224 WUB786740:WUC786740 WKF786740:WKG786740 WAJ786740:WAK786740 VQN786740:VQO786740 VGR786740:VGS786740 UWV786740:UWW786740 UMZ786740:UNA786740 UDD786740:UDE786740 TTH786740:TTI786740 TJL786740:TJM786740 SZP786740:SZQ786740 SPT786740:SPU786740 SFX786740:SFY786740 RWB786740:RWC786740 RMF786740:RMG786740 RCJ786740:RCK786740 QSN786740:QSO786740 QIR786740:QIS786740 PYV786740:PYW786740 POZ786740:PPA786740 PFD786740:PFE786740 OVH786740:OVI786740 OLL786740:OLM786740 OBP786740:OBQ786740 NRT786740:NRU786740 NHX786740:NHY786740 MYB786740:MYC786740 MOF786740:MOG786740 MEJ786740:MEK786740 LUN786740:LUO786740 LKR786740:LKS786740 LAV786740:LAW786740 KQZ786740:KRA786740 KHD786740:KHE786740 JXH786740:JXI786740 JNL786740:JNM786740 JDP786740:JDQ786740 ITT786740:ITU786740 IJX786740:IJY786740 IAB786740:IAC786740 HQF786740:HQG786740 HGJ786740:HGK786740 GWN786740:GWO786740 GMR786740:GMS786740 GCV786740:GCW786740 FSZ786740:FTA786740 FJD786740:FJE786740 EZH786740:EZI786740 EPL786740:EPM786740 EFP786740:EFQ786740 DVT786740:DVU786740 DLX786740:DLY786740 DCB786740:DCC786740 CSF786740:CSG786740 CIJ786740:CIK786740 BYN786740:BYO786740 BOR786740:BOS786740 BEV786740:BEW786740 AUZ786740:AVA786740 ALD786740:ALE786740 ABH786740:ABI786740 RL786740:RM786740 HP786740:HQ786740 J786688:K786688 WUB721204:WUC721204 WKF721204:WKG721204 WAJ721204:WAK721204 VQN721204:VQO721204 VGR721204:VGS721204 UWV721204:UWW721204 UMZ721204:UNA721204 UDD721204:UDE721204 TTH721204:TTI721204 TJL721204:TJM721204 SZP721204:SZQ721204 SPT721204:SPU721204 SFX721204:SFY721204 RWB721204:RWC721204 RMF721204:RMG721204 RCJ721204:RCK721204 QSN721204:QSO721204 QIR721204:QIS721204 PYV721204:PYW721204 POZ721204:PPA721204 PFD721204:PFE721204 OVH721204:OVI721204 OLL721204:OLM721204 OBP721204:OBQ721204 NRT721204:NRU721204 NHX721204:NHY721204 MYB721204:MYC721204 MOF721204:MOG721204 MEJ721204:MEK721204 LUN721204:LUO721204 LKR721204:LKS721204 LAV721204:LAW721204 KQZ721204:KRA721204 KHD721204:KHE721204 JXH721204:JXI721204 JNL721204:JNM721204 JDP721204:JDQ721204 ITT721204:ITU721204 IJX721204:IJY721204 IAB721204:IAC721204 HQF721204:HQG721204 HGJ721204:HGK721204 GWN721204:GWO721204 GMR721204:GMS721204 GCV721204:GCW721204 FSZ721204:FTA721204 FJD721204:FJE721204 EZH721204:EZI721204 EPL721204:EPM721204 EFP721204:EFQ721204 DVT721204:DVU721204 DLX721204:DLY721204 DCB721204:DCC721204 CSF721204:CSG721204 CIJ721204:CIK721204 BYN721204:BYO721204 BOR721204:BOS721204 BEV721204:BEW721204 AUZ721204:AVA721204 ALD721204:ALE721204 ABH721204:ABI721204 RL721204:RM721204 HP721204:HQ721204 J721152:K721152 WUB655668:WUC655668 WKF655668:WKG655668 WAJ655668:WAK655668 VQN655668:VQO655668 VGR655668:VGS655668 UWV655668:UWW655668 UMZ655668:UNA655668 UDD655668:UDE655668 TTH655668:TTI655668 TJL655668:TJM655668 SZP655668:SZQ655668 SPT655668:SPU655668 SFX655668:SFY655668 RWB655668:RWC655668 RMF655668:RMG655668 RCJ655668:RCK655668 QSN655668:QSO655668 QIR655668:QIS655668 PYV655668:PYW655668 POZ655668:PPA655668 PFD655668:PFE655668 OVH655668:OVI655668 OLL655668:OLM655668 OBP655668:OBQ655668 NRT655668:NRU655668 NHX655668:NHY655668 MYB655668:MYC655668 MOF655668:MOG655668 MEJ655668:MEK655668 LUN655668:LUO655668 LKR655668:LKS655668 LAV655668:LAW655668 KQZ655668:KRA655668 KHD655668:KHE655668 JXH655668:JXI655668 JNL655668:JNM655668 JDP655668:JDQ655668 ITT655668:ITU655668 IJX655668:IJY655668 IAB655668:IAC655668 HQF655668:HQG655668 HGJ655668:HGK655668 GWN655668:GWO655668 GMR655668:GMS655668 GCV655668:GCW655668 FSZ655668:FTA655668 FJD655668:FJE655668 EZH655668:EZI655668 EPL655668:EPM655668 EFP655668:EFQ655668 DVT655668:DVU655668 DLX655668:DLY655668 DCB655668:DCC655668 CSF655668:CSG655668 CIJ655668:CIK655668 BYN655668:BYO655668 BOR655668:BOS655668 BEV655668:BEW655668 AUZ655668:AVA655668 ALD655668:ALE655668 ABH655668:ABI655668 RL655668:RM655668 HP655668:HQ655668 J655616:K655616 WUB590132:WUC590132 WKF590132:WKG590132 WAJ590132:WAK590132 VQN590132:VQO590132 VGR590132:VGS590132 UWV590132:UWW590132 UMZ590132:UNA590132 UDD590132:UDE590132 TTH590132:TTI590132 TJL590132:TJM590132 SZP590132:SZQ590132 SPT590132:SPU590132 SFX590132:SFY590132 RWB590132:RWC590132 RMF590132:RMG590132 RCJ590132:RCK590132 QSN590132:QSO590132 QIR590132:QIS590132 PYV590132:PYW590132 POZ590132:PPA590132 PFD590132:PFE590132 OVH590132:OVI590132 OLL590132:OLM590132 OBP590132:OBQ590132 NRT590132:NRU590132 NHX590132:NHY590132 MYB590132:MYC590132 MOF590132:MOG590132 MEJ590132:MEK590132 LUN590132:LUO590132 LKR590132:LKS590132 LAV590132:LAW590132 KQZ590132:KRA590132 KHD590132:KHE590132 JXH590132:JXI590132 JNL590132:JNM590132 JDP590132:JDQ590132 ITT590132:ITU590132 IJX590132:IJY590132 IAB590132:IAC590132 HQF590132:HQG590132 HGJ590132:HGK590132 GWN590132:GWO590132 GMR590132:GMS590132 GCV590132:GCW590132 FSZ590132:FTA590132 FJD590132:FJE590132 EZH590132:EZI590132 EPL590132:EPM590132 EFP590132:EFQ590132 DVT590132:DVU590132 DLX590132:DLY590132 DCB590132:DCC590132 CSF590132:CSG590132 CIJ590132:CIK590132 BYN590132:BYO590132 BOR590132:BOS590132 BEV590132:BEW590132 AUZ590132:AVA590132 ALD590132:ALE590132 ABH590132:ABI590132 RL590132:RM590132 HP590132:HQ590132 J590080:K590080 WUB524596:WUC524596 WKF524596:WKG524596 WAJ524596:WAK524596 VQN524596:VQO524596 VGR524596:VGS524596 UWV524596:UWW524596 UMZ524596:UNA524596 UDD524596:UDE524596 TTH524596:TTI524596 TJL524596:TJM524596 SZP524596:SZQ524596 SPT524596:SPU524596 SFX524596:SFY524596 RWB524596:RWC524596 RMF524596:RMG524596 RCJ524596:RCK524596 QSN524596:QSO524596 QIR524596:QIS524596 PYV524596:PYW524596 POZ524596:PPA524596 PFD524596:PFE524596 OVH524596:OVI524596 OLL524596:OLM524596 OBP524596:OBQ524596 NRT524596:NRU524596 NHX524596:NHY524596 MYB524596:MYC524596 MOF524596:MOG524596 MEJ524596:MEK524596 LUN524596:LUO524596 LKR524596:LKS524596 LAV524596:LAW524596 KQZ524596:KRA524596 KHD524596:KHE524596 JXH524596:JXI524596 JNL524596:JNM524596 JDP524596:JDQ524596 ITT524596:ITU524596 IJX524596:IJY524596 IAB524596:IAC524596 HQF524596:HQG524596 HGJ524596:HGK524596 GWN524596:GWO524596 GMR524596:GMS524596 GCV524596:GCW524596 FSZ524596:FTA524596 FJD524596:FJE524596 EZH524596:EZI524596 EPL524596:EPM524596 EFP524596:EFQ524596 DVT524596:DVU524596 DLX524596:DLY524596 DCB524596:DCC524596 CSF524596:CSG524596 CIJ524596:CIK524596 BYN524596:BYO524596 BOR524596:BOS524596 BEV524596:BEW524596 AUZ524596:AVA524596 ALD524596:ALE524596 ABH524596:ABI524596 RL524596:RM524596 HP524596:HQ524596 J524544:K524544 WUB459060:WUC459060 WKF459060:WKG459060 WAJ459060:WAK459060 VQN459060:VQO459060 VGR459060:VGS459060 UWV459060:UWW459060 UMZ459060:UNA459060 UDD459060:UDE459060 TTH459060:TTI459060 TJL459060:TJM459060 SZP459060:SZQ459060 SPT459060:SPU459060 SFX459060:SFY459060 RWB459060:RWC459060 RMF459060:RMG459060 RCJ459060:RCK459060 QSN459060:QSO459060 QIR459060:QIS459060 PYV459060:PYW459060 POZ459060:PPA459060 PFD459060:PFE459060 OVH459060:OVI459060 OLL459060:OLM459060 OBP459060:OBQ459060 NRT459060:NRU459060 NHX459060:NHY459060 MYB459060:MYC459060 MOF459060:MOG459060 MEJ459060:MEK459060 LUN459060:LUO459060 LKR459060:LKS459060 LAV459060:LAW459060 KQZ459060:KRA459060 KHD459060:KHE459060 JXH459060:JXI459060 JNL459060:JNM459060 JDP459060:JDQ459060 ITT459060:ITU459060 IJX459060:IJY459060 IAB459060:IAC459060 HQF459060:HQG459060 HGJ459060:HGK459060 GWN459060:GWO459060 GMR459060:GMS459060 GCV459060:GCW459060 FSZ459060:FTA459060 FJD459060:FJE459060 EZH459060:EZI459060 EPL459060:EPM459060 EFP459060:EFQ459060 DVT459060:DVU459060 DLX459060:DLY459060 DCB459060:DCC459060 CSF459060:CSG459060 CIJ459060:CIK459060 BYN459060:BYO459060 BOR459060:BOS459060 BEV459060:BEW459060 AUZ459060:AVA459060 ALD459060:ALE459060 ABH459060:ABI459060 RL459060:RM459060 HP459060:HQ459060 J459008:K459008 WUB393524:WUC393524 WKF393524:WKG393524 WAJ393524:WAK393524 VQN393524:VQO393524 VGR393524:VGS393524 UWV393524:UWW393524 UMZ393524:UNA393524 UDD393524:UDE393524 TTH393524:TTI393524 TJL393524:TJM393524 SZP393524:SZQ393524 SPT393524:SPU393524 SFX393524:SFY393524 RWB393524:RWC393524 RMF393524:RMG393524 RCJ393524:RCK393524 QSN393524:QSO393524 QIR393524:QIS393524 PYV393524:PYW393524 POZ393524:PPA393524 PFD393524:PFE393524 OVH393524:OVI393524 OLL393524:OLM393524 OBP393524:OBQ393524 NRT393524:NRU393524 NHX393524:NHY393524 MYB393524:MYC393524 MOF393524:MOG393524 MEJ393524:MEK393524 LUN393524:LUO393524 LKR393524:LKS393524 LAV393524:LAW393524 KQZ393524:KRA393524 KHD393524:KHE393524 JXH393524:JXI393524 JNL393524:JNM393524 JDP393524:JDQ393524 ITT393524:ITU393524 IJX393524:IJY393524 IAB393524:IAC393524 HQF393524:HQG393524 HGJ393524:HGK393524 GWN393524:GWO393524 GMR393524:GMS393524 GCV393524:GCW393524 FSZ393524:FTA393524 FJD393524:FJE393524 EZH393524:EZI393524 EPL393524:EPM393524 EFP393524:EFQ393524 DVT393524:DVU393524 DLX393524:DLY393524 DCB393524:DCC393524 CSF393524:CSG393524 CIJ393524:CIK393524 BYN393524:BYO393524 BOR393524:BOS393524 BEV393524:BEW393524 AUZ393524:AVA393524 ALD393524:ALE393524 ABH393524:ABI393524 RL393524:RM393524 HP393524:HQ393524 J393472:K393472 WUB327988:WUC327988 WKF327988:WKG327988 WAJ327988:WAK327988 VQN327988:VQO327988 VGR327988:VGS327988 UWV327988:UWW327988 UMZ327988:UNA327988 UDD327988:UDE327988 TTH327988:TTI327988 TJL327988:TJM327988 SZP327988:SZQ327988 SPT327988:SPU327988 SFX327988:SFY327988 RWB327988:RWC327988 RMF327988:RMG327988 RCJ327988:RCK327988 QSN327988:QSO327988 QIR327988:QIS327988 PYV327988:PYW327988 POZ327988:PPA327988 PFD327988:PFE327988 OVH327988:OVI327988 OLL327988:OLM327988 OBP327988:OBQ327988 NRT327988:NRU327988 NHX327988:NHY327988 MYB327988:MYC327988 MOF327988:MOG327988 MEJ327988:MEK327988 LUN327988:LUO327988 LKR327988:LKS327988 LAV327988:LAW327988 KQZ327988:KRA327988 KHD327988:KHE327988 JXH327988:JXI327988 JNL327988:JNM327988 JDP327988:JDQ327988 ITT327988:ITU327988 IJX327988:IJY327988 IAB327988:IAC327988 HQF327988:HQG327988 HGJ327988:HGK327988 GWN327988:GWO327988 GMR327988:GMS327988 GCV327988:GCW327988 FSZ327988:FTA327988 FJD327988:FJE327988 EZH327988:EZI327988 EPL327988:EPM327988 EFP327988:EFQ327988 DVT327988:DVU327988 DLX327988:DLY327988 DCB327988:DCC327988 CSF327988:CSG327988 CIJ327988:CIK327988 BYN327988:BYO327988 BOR327988:BOS327988 BEV327988:BEW327988 AUZ327988:AVA327988 ALD327988:ALE327988 ABH327988:ABI327988 RL327988:RM327988 HP327988:HQ327988 J327936:K327936 WUB262452:WUC262452 WKF262452:WKG262452 WAJ262452:WAK262452 VQN262452:VQO262452 VGR262452:VGS262452 UWV262452:UWW262452 UMZ262452:UNA262452 UDD262452:UDE262452 TTH262452:TTI262452 TJL262452:TJM262452 SZP262452:SZQ262452 SPT262452:SPU262452 SFX262452:SFY262452 RWB262452:RWC262452 RMF262452:RMG262452 RCJ262452:RCK262452 QSN262452:QSO262452 QIR262452:QIS262452 PYV262452:PYW262452 POZ262452:PPA262452 PFD262452:PFE262452 OVH262452:OVI262452 OLL262452:OLM262452 OBP262452:OBQ262452 NRT262452:NRU262452 NHX262452:NHY262452 MYB262452:MYC262452 MOF262452:MOG262452 MEJ262452:MEK262452 LUN262452:LUO262452 LKR262452:LKS262452 LAV262452:LAW262452 KQZ262452:KRA262452 KHD262452:KHE262452 JXH262452:JXI262452 JNL262452:JNM262452 JDP262452:JDQ262452 ITT262452:ITU262452 IJX262452:IJY262452 IAB262452:IAC262452 HQF262452:HQG262452 HGJ262452:HGK262452 GWN262452:GWO262452 GMR262452:GMS262452 GCV262452:GCW262452 FSZ262452:FTA262452 FJD262452:FJE262452 EZH262452:EZI262452 EPL262452:EPM262452 EFP262452:EFQ262452 DVT262452:DVU262452 DLX262452:DLY262452 DCB262452:DCC262452 CSF262452:CSG262452 CIJ262452:CIK262452 BYN262452:BYO262452 BOR262452:BOS262452 BEV262452:BEW262452 AUZ262452:AVA262452 ALD262452:ALE262452 ABH262452:ABI262452 RL262452:RM262452 HP262452:HQ262452 J262400:K262400 WUB196916:WUC196916 WKF196916:WKG196916 WAJ196916:WAK196916 VQN196916:VQO196916 VGR196916:VGS196916 UWV196916:UWW196916 UMZ196916:UNA196916 UDD196916:UDE196916 TTH196916:TTI196916 TJL196916:TJM196916 SZP196916:SZQ196916 SPT196916:SPU196916 SFX196916:SFY196916 RWB196916:RWC196916 RMF196916:RMG196916 RCJ196916:RCK196916 QSN196916:QSO196916 QIR196916:QIS196916 PYV196916:PYW196916 POZ196916:PPA196916 PFD196916:PFE196916 OVH196916:OVI196916 OLL196916:OLM196916 OBP196916:OBQ196916 NRT196916:NRU196916 NHX196916:NHY196916 MYB196916:MYC196916 MOF196916:MOG196916 MEJ196916:MEK196916 LUN196916:LUO196916 LKR196916:LKS196916 LAV196916:LAW196916 KQZ196916:KRA196916 KHD196916:KHE196916 JXH196916:JXI196916 JNL196916:JNM196916 JDP196916:JDQ196916 ITT196916:ITU196916 IJX196916:IJY196916 IAB196916:IAC196916 HQF196916:HQG196916 HGJ196916:HGK196916 GWN196916:GWO196916 GMR196916:GMS196916 GCV196916:GCW196916 FSZ196916:FTA196916 FJD196916:FJE196916 EZH196916:EZI196916 EPL196916:EPM196916 EFP196916:EFQ196916 DVT196916:DVU196916 DLX196916:DLY196916 DCB196916:DCC196916 CSF196916:CSG196916 CIJ196916:CIK196916 BYN196916:BYO196916 BOR196916:BOS196916 BEV196916:BEW196916 AUZ196916:AVA196916 ALD196916:ALE196916 ABH196916:ABI196916 RL196916:RM196916 HP196916:HQ196916 J196864:K196864 WUB131380:WUC131380 WKF131380:WKG131380 WAJ131380:WAK131380 VQN131380:VQO131380 VGR131380:VGS131380 UWV131380:UWW131380 UMZ131380:UNA131380 UDD131380:UDE131380 TTH131380:TTI131380 TJL131380:TJM131380 SZP131380:SZQ131380 SPT131380:SPU131380 SFX131380:SFY131380 RWB131380:RWC131380 RMF131380:RMG131380 RCJ131380:RCK131380 QSN131380:QSO131380 QIR131380:QIS131380 PYV131380:PYW131380 POZ131380:PPA131380 PFD131380:PFE131380 OVH131380:OVI131380 OLL131380:OLM131380 OBP131380:OBQ131380 NRT131380:NRU131380 NHX131380:NHY131380 MYB131380:MYC131380 MOF131380:MOG131380 MEJ131380:MEK131380 LUN131380:LUO131380 LKR131380:LKS131380 LAV131380:LAW131380 KQZ131380:KRA131380 KHD131380:KHE131380 JXH131380:JXI131380 JNL131380:JNM131380 JDP131380:JDQ131380 ITT131380:ITU131380 IJX131380:IJY131380 IAB131380:IAC131380 HQF131380:HQG131380 HGJ131380:HGK131380 GWN131380:GWO131380 GMR131380:GMS131380 GCV131380:GCW131380 FSZ131380:FTA131380 FJD131380:FJE131380 EZH131380:EZI131380 EPL131380:EPM131380 EFP131380:EFQ131380 DVT131380:DVU131380 DLX131380:DLY131380 DCB131380:DCC131380 CSF131380:CSG131380 CIJ131380:CIK131380 BYN131380:BYO131380 BOR131380:BOS131380 BEV131380:BEW131380 AUZ131380:AVA131380 ALD131380:ALE131380 ABH131380:ABI131380 RL131380:RM131380 HP131380:HQ131380 J131328:K131328 WUB65844:WUC65844 WKF65844:WKG65844 WAJ65844:WAK65844 VQN65844:VQO65844 VGR65844:VGS65844 UWV65844:UWW65844 UMZ65844:UNA65844 UDD65844:UDE65844 TTH65844:TTI65844 TJL65844:TJM65844 SZP65844:SZQ65844 SPT65844:SPU65844 SFX65844:SFY65844 RWB65844:RWC65844 RMF65844:RMG65844 RCJ65844:RCK65844 QSN65844:QSO65844 QIR65844:QIS65844 PYV65844:PYW65844 POZ65844:PPA65844 PFD65844:PFE65844 OVH65844:OVI65844 OLL65844:OLM65844 OBP65844:OBQ65844 NRT65844:NRU65844 NHX65844:NHY65844 MYB65844:MYC65844 MOF65844:MOG65844 MEJ65844:MEK65844 LUN65844:LUO65844 LKR65844:LKS65844 LAV65844:LAW65844 KQZ65844:KRA65844 KHD65844:KHE65844 JXH65844:JXI65844 JNL65844:JNM65844 JDP65844:JDQ65844 ITT65844:ITU65844 IJX65844:IJY65844 IAB65844:IAC65844 HQF65844:HQG65844 HGJ65844:HGK65844 GWN65844:GWO65844 GMR65844:GMS65844 GCV65844:GCW65844 FSZ65844:FTA65844 FJD65844:FJE65844 EZH65844:EZI65844 EPL65844:EPM65844 EFP65844:EFQ65844 DVT65844:DVU65844 DLX65844:DLY65844 DCB65844:DCC65844 CSF65844:CSG65844 CIJ65844:CIK65844 BYN65844:BYO65844 BOR65844:BOS65844 BEV65844:BEW65844 AUZ65844:AVA65844 ALD65844:ALE65844 ABH65844:ABI65844 RL65844:RM65844 HP65844:HQ65844 J65792:K65792 WUB362:WUC362 WKF362:WKG362 WAJ362:WAK362 VQN362:VQO362 VGR362:VGS362 UWV362:UWW362 UMZ362:UNA362 UDD362:UDE362 TTH362:TTI362 TJL362:TJM362 SZP362:SZQ362 SPT362:SPU362 SFX362:SFY362 RWB362:RWC362 RMF362:RMG362 RCJ362:RCK362 QSN362:QSO362 QIR362:QIS362 PYV362:PYW362 POZ362:PPA362 PFD362:PFE362 OVH362:OVI362 OLL362:OLM362 OBP362:OBQ362 NRT362:NRU362 NHX362:NHY362 MYB362:MYC362 MOF362:MOG362 MEJ362:MEK362 LUN362:LUO362 LKR362:LKS362 LAV362:LAW362 KQZ362:KRA362 KHD362:KHE362 JXH362:JXI362 JNL362:JNM362 JDP362:JDQ362 ITT362:ITU362 IJX362:IJY362 IAB362:IAC362 HQF362:HQG362 HGJ362:HGK362 GWN362:GWO362 GMR362:GMS362 GCV362:GCW362 FSZ362:FTA362 FJD362:FJE362 EZH362:EZI362 EPL362:EPM362 EFP362:EFQ362 DVT362:DVU362 DLX362:DLY362 DCB362:DCC362 CSF362:CSG362 CIJ362:CIK362 BYN362:BYO362 BOR362:BOS362 BEV362:BEW362 AUZ362:AVA362 ALD362:ALE362 ABH362:ABI362 RL362:RM362 J362:K362">
      <formula1>#REF!</formula1>
    </dataValidation>
  </dataValidations>
  <printOptions horizontalCentered="1" verticalCentered="1"/>
  <pageMargins left="0.19685039370078741" right="0.19685039370078741" top="0.19685039370078741" bottom="0.19685039370078741" header="0" footer="0"/>
  <pageSetup paperSize="9" orientation="landscape" r:id="rId1"/>
  <headerFooter differentOddEven="1" alignWithMargins="0">
    <oddFooter>&amp;L&amp;"ＭＳ 明朝,太字 斜体"
&amp;C&amp;"ＭＳ 明朝,標準"&amp;10亀山市&amp;R&amp;"ＭＳ 明朝,標準"&amp;10No,&amp;P</oddFooter>
    <evenHeader>&amp;R&amp;"ＭＳ 明朝,標準"&amp;10No,&amp;P</evenHeader>
  </headerFooter>
  <rowBreaks count="16" manualBreakCount="16">
    <brk id="33" max="16383" man="1"/>
    <brk id="59" max="10" man="1"/>
    <brk id="85" max="16383" man="1"/>
    <brk id="111" max="16383" man="1"/>
    <brk id="137" max="10" man="1"/>
    <brk id="163" max="10" man="1"/>
    <brk id="189" max="10" man="1"/>
    <brk id="215" max="16383" man="1"/>
    <brk id="241" max="10" man="1"/>
    <brk id="267" max="10" man="1"/>
    <brk id="293" max="10" man="1"/>
    <brk id="319" max="10" man="1"/>
    <brk id="345" max="10" man="1"/>
    <brk id="371" max="10" man="1"/>
    <brk id="397" max="10" man="1"/>
    <brk id="423"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15"/>
  <sheetViews>
    <sheetView showZeros="0" view="pageBreakPreview" zoomScale="85" zoomScaleNormal="100" zoomScaleSheetLayoutView="85" workbookViewId="0">
      <pane ySplit="7" topLeftCell="A184" activePane="bottomLeft" state="frozen"/>
      <selection activeCell="A11" sqref="A11:H11"/>
      <selection pane="bottomLeft" activeCell="D204" sqref="D204:E205"/>
    </sheetView>
  </sheetViews>
  <sheetFormatPr defaultColWidth="8.625" defaultRowHeight="14.25"/>
  <cols>
    <col min="1" max="1" width="1.25" style="1" customWidth="1"/>
    <col min="2" max="2" width="8.625" style="1"/>
    <col min="3" max="3" width="46" style="1" customWidth="1"/>
    <col min="4" max="4" width="9" style="1" customWidth="1"/>
    <col min="5" max="5" width="4" style="1" customWidth="1"/>
    <col min="6" max="6" width="4.5" style="1" customWidth="1"/>
    <col min="7" max="7" width="18.125" style="1" customWidth="1"/>
    <col min="8" max="8" width="21" style="1" customWidth="1"/>
    <col min="9" max="9" width="6.75" style="1" bestFit="1" customWidth="1"/>
    <col min="10" max="10" width="9.375" style="1" bestFit="1" customWidth="1"/>
    <col min="11" max="11" width="5.875" style="1" bestFit="1" customWidth="1"/>
    <col min="12" max="12" width="1.25" style="1" customWidth="1"/>
    <col min="13" max="13" width="8.625" style="1"/>
    <col min="14" max="15" width="8.625" style="1" customWidth="1"/>
    <col min="16" max="16384" width="8.625" style="1"/>
  </cols>
  <sheetData>
    <row r="2" spans="2:15">
      <c r="B2" s="13"/>
      <c r="C2" s="13"/>
      <c r="D2" s="13"/>
      <c r="E2" s="13"/>
      <c r="F2" s="13"/>
      <c r="G2" s="13"/>
      <c r="H2" s="13"/>
      <c r="I2" s="13"/>
      <c r="J2" s="13"/>
      <c r="K2" s="13"/>
    </row>
    <row r="3" spans="2:15" ht="28.5">
      <c r="B3" s="219" t="s">
        <v>29</v>
      </c>
      <c r="C3" s="220"/>
      <c r="D3" s="220"/>
      <c r="E3" s="220"/>
      <c r="F3" s="220"/>
      <c r="G3" s="220"/>
      <c r="H3" s="220"/>
      <c r="I3" s="220"/>
      <c r="J3" s="220"/>
      <c r="K3" s="220"/>
    </row>
    <row r="4" spans="2:15">
      <c r="B4" s="13"/>
      <c r="C4" s="13"/>
      <c r="D4" s="13"/>
      <c r="E4" s="13"/>
      <c r="F4" s="13"/>
      <c r="G4" s="13"/>
      <c r="H4" s="13"/>
      <c r="I4" s="13"/>
      <c r="J4" s="13"/>
      <c r="K4" s="13"/>
    </row>
    <row r="5" spans="2:15" ht="13.5" customHeight="1">
      <c r="B5" s="2"/>
      <c r="C5" s="221" t="s">
        <v>0</v>
      </c>
      <c r="D5" s="224" t="s">
        <v>1</v>
      </c>
      <c r="E5" s="225"/>
      <c r="F5" s="3" t="s">
        <v>2</v>
      </c>
      <c r="G5" s="230" t="s">
        <v>3</v>
      </c>
      <c r="H5" s="230" t="s">
        <v>4</v>
      </c>
      <c r="I5" s="224" t="s">
        <v>5</v>
      </c>
      <c r="J5" s="232"/>
      <c r="K5" s="225"/>
    </row>
    <row r="6" spans="2:15">
      <c r="B6" s="4"/>
      <c r="C6" s="222"/>
      <c r="D6" s="226"/>
      <c r="E6" s="227"/>
      <c r="F6" s="4"/>
      <c r="G6" s="231"/>
      <c r="H6" s="231"/>
      <c r="I6" s="226"/>
      <c r="J6" s="233"/>
      <c r="K6" s="227"/>
    </row>
    <row r="7" spans="2:15" ht="14.25" customHeight="1">
      <c r="B7" s="5"/>
      <c r="C7" s="223"/>
      <c r="D7" s="228"/>
      <c r="E7" s="229"/>
      <c r="F7" s="6" t="s">
        <v>6</v>
      </c>
      <c r="G7" s="7" t="s">
        <v>7</v>
      </c>
      <c r="H7" s="7" t="s">
        <v>7</v>
      </c>
      <c r="I7" s="228"/>
      <c r="J7" s="234"/>
      <c r="K7" s="229"/>
    </row>
    <row r="8" spans="2:15" ht="17.25" customHeight="1">
      <c r="B8" s="48"/>
      <c r="C8" s="2"/>
      <c r="D8" s="249"/>
      <c r="E8" s="250"/>
      <c r="F8" s="12"/>
      <c r="G8" s="253"/>
      <c r="H8" s="253"/>
      <c r="I8" s="310"/>
      <c r="J8" s="311"/>
      <c r="K8" s="312"/>
      <c r="N8" s="57"/>
      <c r="O8" s="58"/>
    </row>
    <row r="9" spans="2:15" ht="17.25" customHeight="1">
      <c r="B9" s="49" t="s">
        <v>39</v>
      </c>
      <c r="C9" s="5" t="s">
        <v>40</v>
      </c>
      <c r="D9" s="251"/>
      <c r="E9" s="252"/>
      <c r="F9" s="8"/>
      <c r="G9" s="254"/>
      <c r="H9" s="254"/>
      <c r="I9" s="293"/>
      <c r="J9" s="294"/>
      <c r="K9" s="295"/>
      <c r="N9" s="57"/>
      <c r="O9" s="58"/>
    </row>
    <row r="10" spans="2:15" ht="17.25" customHeight="1">
      <c r="B10" s="50"/>
      <c r="C10" s="2"/>
      <c r="D10" s="249">
        <v>1</v>
      </c>
      <c r="E10" s="250"/>
      <c r="F10" s="12"/>
      <c r="G10" s="253"/>
      <c r="H10" s="253"/>
      <c r="I10" s="290"/>
      <c r="J10" s="291"/>
      <c r="K10" s="292"/>
      <c r="N10" s="57"/>
      <c r="O10" s="58"/>
    </row>
    <row r="11" spans="2:15" ht="17.25" customHeight="1">
      <c r="B11" s="47" t="s">
        <v>46</v>
      </c>
      <c r="C11" s="5" t="s">
        <v>81</v>
      </c>
      <c r="D11" s="251"/>
      <c r="E11" s="252"/>
      <c r="F11" s="8" t="s">
        <v>8</v>
      </c>
      <c r="G11" s="254"/>
      <c r="H11" s="254"/>
      <c r="I11" s="293"/>
      <c r="J11" s="294"/>
      <c r="K11" s="295"/>
      <c r="N11" s="57"/>
      <c r="O11" s="58"/>
    </row>
    <row r="12" spans="2:15" ht="17.25" customHeight="1">
      <c r="B12" s="50"/>
      <c r="C12" s="2"/>
      <c r="D12" s="249">
        <v>1</v>
      </c>
      <c r="E12" s="250"/>
      <c r="F12" s="12"/>
      <c r="G12" s="253"/>
      <c r="H12" s="253"/>
      <c r="I12" s="290"/>
      <c r="J12" s="291"/>
      <c r="K12" s="292"/>
      <c r="N12" s="57"/>
      <c r="O12" s="58"/>
    </row>
    <row r="13" spans="2:15" ht="17.25" customHeight="1">
      <c r="B13" s="47" t="s">
        <v>84</v>
      </c>
      <c r="C13" s="5" t="s">
        <v>82</v>
      </c>
      <c r="D13" s="251"/>
      <c r="E13" s="252"/>
      <c r="F13" s="8" t="s">
        <v>8</v>
      </c>
      <c r="G13" s="254"/>
      <c r="H13" s="254"/>
      <c r="I13" s="293"/>
      <c r="J13" s="294"/>
      <c r="K13" s="295"/>
      <c r="N13" s="57"/>
      <c r="O13" s="58"/>
    </row>
    <row r="14" spans="2:15" ht="17.25" customHeight="1">
      <c r="B14" s="50"/>
      <c r="C14" s="2"/>
      <c r="D14" s="249">
        <v>1</v>
      </c>
      <c r="E14" s="250"/>
      <c r="F14" s="12"/>
      <c r="G14" s="253"/>
      <c r="H14" s="253"/>
      <c r="I14" s="290"/>
      <c r="J14" s="291"/>
      <c r="K14" s="292"/>
      <c r="N14" s="57"/>
      <c r="O14" s="58"/>
    </row>
    <row r="15" spans="2:15" ht="17.25" customHeight="1">
      <c r="B15" s="47" t="s">
        <v>85</v>
      </c>
      <c r="C15" s="5" t="s">
        <v>45</v>
      </c>
      <c r="D15" s="251"/>
      <c r="E15" s="252"/>
      <c r="F15" s="8" t="s">
        <v>8</v>
      </c>
      <c r="G15" s="254"/>
      <c r="H15" s="254"/>
      <c r="I15" s="293"/>
      <c r="J15" s="294"/>
      <c r="K15" s="295"/>
      <c r="N15" s="57"/>
      <c r="O15" s="58"/>
    </row>
    <row r="16" spans="2:15" ht="17.25" customHeight="1">
      <c r="B16" s="50"/>
      <c r="C16" s="2"/>
      <c r="D16" s="249">
        <v>1</v>
      </c>
      <c r="E16" s="250"/>
      <c r="F16" s="12"/>
      <c r="G16" s="253"/>
      <c r="H16" s="253"/>
      <c r="I16" s="290"/>
      <c r="J16" s="291"/>
      <c r="K16" s="292"/>
      <c r="N16" s="57"/>
      <c r="O16" s="58"/>
    </row>
    <row r="17" spans="2:15" ht="17.25" customHeight="1">
      <c r="B17" s="47" t="s">
        <v>86</v>
      </c>
      <c r="C17" s="5" t="s">
        <v>83</v>
      </c>
      <c r="D17" s="251"/>
      <c r="E17" s="252"/>
      <c r="F17" s="8" t="s">
        <v>8</v>
      </c>
      <c r="G17" s="254"/>
      <c r="H17" s="254"/>
      <c r="I17" s="293"/>
      <c r="J17" s="294"/>
      <c r="K17" s="295"/>
      <c r="N17" s="57"/>
      <c r="O17" s="58"/>
    </row>
    <row r="18" spans="2:15" ht="17.25" customHeight="1">
      <c r="B18" s="51"/>
      <c r="C18" s="2"/>
      <c r="D18" s="249"/>
      <c r="E18" s="250"/>
      <c r="F18" s="12"/>
      <c r="G18" s="253"/>
      <c r="H18" s="253"/>
      <c r="I18" s="290"/>
      <c r="J18" s="291"/>
      <c r="K18" s="292"/>
      <c r="N18" s="57"/>
      <c r="O18" s="58"/>
    </row>
    <row r="19" spans="2:15" ht="17.25" customHeight="1">
      <c r="B19" s="47"/>
      <c r="C19" s="5"/>
      <c r="D19" s="251"/>
      <c r="E19" s="252"/>
      <c r="F19" s="8"/>
      <c r="G19" s="254"/>
      <c r="H19" s="254"/>
      <c r="I19" s="293"/>
      <c r="J19" s="294"/>
      <c r="K19" s="295"/>
      <c r="N19" s="57"/>
      <c r="O19" s="58"/>
    </row>
    <row r="20" spans="2:15" ht="17.25" customHeight="1">
      <c r="B20" s="51"/>
      <c r="C20" s="2"/>
      <c r="D20" s="249"/>
      <c r="E20" s="250"/>
      <c r="F20" s="12"/>
      <c r="G20" s="253"/>
      <c r="H20" s="253"/>
      <c r="I20" s="290"/>
      <c r="J20" s="291"/>
      <c r="K20" s="292"/>
      <c r="N20" s="57"/>
      <c r="O20" s="58"/>
    </row>
    <row r="21" spans="2:15" ht="17.25" customHeight="1">
      <c r="B21" s="47"/>
      <c r="C21" s="5"/>
      <c r="D21" s="251"/>
      <c r="E21" s="252"/>
      <c r="F21" s="8"/>
      <c r="G21" s="254"/>
      <c r="H21" s="254"/>
      <c r="I21" s="293"/>
      <c r="J21" s="294"/>
      <c r="K21" s="295"/>
      <c r="N21" s="57"/>
      <c r="O21" s="58"/>
    </row>
    <row r="22" spans="2:15" ht="17.25" customHeight="1">
      <c r="B22" s="51"/>
      <c r="C22" s="2"/>
      <c r="D22" s="249"/>
      <c r="E22" s="250"/>
      <c r="F22" s="12"/>
      <c r="G22" s="253"/>
      <c r="H22" s="253"/>
      <c r="I22" s="290"/>
      <c r="J22" s="291"/>
      <c r="K22" s="292"/>
      <c r="N22" s="57"/>
      <c r="O22" s="58"/>
    </row>
    <row r="23" spans="2:15" ht="17.25" customHeight="1">
      <c r="B23" s="47"/>
      <c r="C23" s="5"/>
      <c r="D23" s="251"/>
      <c r="E23" s="252"/>
      <c r="F23" s="8"/>
      <c r="G23" s="254"/>
      <c r="H23" s="254"/>
      <c r="I23" s="293"/>
      <c r="J23" s="294"/>
      <c r="K23" s="295"/>
      <c r="N23" s="57"/>
      <c r="O23" s="58"/>
    </row>
    <row r="24" spans="2:15" ht="17.25" customHeight="1">
      <c r="B24" s="2"/>
      <c r="C24" s="2"/>
      <c r="D24" s="249"/>
      <c r="E24" s="250"/>
      <c r="F24" s="12"/>
      <c r="G24" s="253"/>
      <c r="H24" s="253"/>
      <c r="I24" s="290"/>
      <c r="J24" s="291"/>
      <c r="K24" s="292"/>
      <c r="N24" s="57"/>
      <c r="O24" s="58"/>
    </row>
    <row r="25" spans="2:15" ht="17.25" customHeight="1">
      <c r="B25" s="5"/>
      <c r="C25" s="5"/>
      <c r="D25" s="251"/>
      <c r="E25" s="252"/>
      <c r="F25" s="8"/>
      <c r="G25" s="254"/>
      <c r="H25" s="254"/>
      <c r="I25" s="293"/>
      <c r="J25" s="294"/>
      <c r="K25" s="295"/>
      <c r="N25" s="57"/>
      <c r="O25" s="58"/>
    </row>
    <row r="26" spans="2:15" ht="17.25" customHeight="1">
      <c r="B26" s="2"/>
      <c r="C26" s="2"/>
      <c r="D26" s="249"/>
      <c r="E26" s="250"/>
      <c r="F26" s="12"/>
      <c r="G26" s="253"/>
      <c r="H26" s="253"/>
      <c r="I26" s="290"/>
      <c r="J26" s="291"/>
      <c r="K26" s="292"/>
      <c r="N26" s="57"/>
      <c r="O26" s="58"/>
    </row>
    <row r="27" spans="2:15" ht="17.25" customHeight="1">
      <c r="B27" s="5"/>
      <c r="C27" s="5"/>
      <c r="D27" s="251"/>
      <c r="E27" s="252"/>
      <c r="F27" s="8"/>
      <c r="G27" s="254"/>
      <c r="H27" s="254"/>
      <c r="I27" s="293"/>
      <c r="J27" s="294"/>
      <c r="K27" s="295"/>
      <c r="N27" s="57"/>
      <c r="O27" s="58"/>
    </row>
    <row r="28" spans="2:15" ht="17.25" customHeight="1">
      <c r="B28" s="2"/>
      <c r="C28" s="2"/>
      <c r="D28" s="249"/>
      <c r="E28" s="250"/>
      <c r="F28" s="12"/>
      <c r="G28" s="253"/>
      <c r="H28" s="253"/>
      <c r="I28" s="290"/>
      <c r="J28" s="291"/>
      <c r="K28" s="292"/>
      <c r="N28" s="57"/>
      <c r="O28" s="58"/>
    </row>
    <row r="29" spans="2:15" ht="17.25" customHeight="1">
      <c r="B29" s="5"/>
      <c r="C29" s="5"/>
      <c r="D29" s="251"/>
      <c r="E29" s="252"/>
      <c r="F29" s="8"/>
      <c r="G29" s="254"/>
      <c r="H29" s="254"/>
      <c r="I29" s="293"/>
      <c r="J29" s="294"/>
      <c r="K29" s="295"/>
      <c r="N29" s="57"/>
      <c r="O29" s="58"/>
    </row>
    <row r="30" spans="2:15" ht="17.25" customHeight="1">
      <c r="B30" s="2"/>
      <c r="C30" s="2"/>
      <c r="D30" s="249"/>
      <c r="E30" s="250"/>
      <c r="F30" s="12"/>
      <c r="G30" s="253"/>
      <c r="H30" s="253"/>
      <c r="I30" s="290"/>
      <c r="J30" s="291"/>
      <c r="K30" s="292"/>
      <c r="N30" s="57"/>
      <c r="O30" s="58"/>
    </row>
    <row r="31" spans="2:15" ht="17.25" customHeight="1">
      <c r="B31" s="5"/>
      <c r="C31" s="5" t="str">
        <f>B9&amp;"-計"</f>
        <v>A-1-2-計</v>
      </c>
      <c r="D31" s="251"/>
      <c r="E31" s="252"/>
      <c r="F31" s="10"/>
      <c r="G31" s="254"/>
      <c r="H31" s="254"/>
      <c r="I31" s="293"/>
      <c r="J31" s="294"/>
      <c r="K31" s="295"/>
      <c r="N31" s="57"/>
      <c r="O31" s="58"/>
    </row>
    <row r="32" spans="2:15" ht="17.25" customHeight="1">
      <c r="D32" s="35"/>
      <c r="E32" s="35"/>
      <c r="I32" s="111"/>
      <c r="J32" s="111"/>
      <c r="K32" s="111"/>
      <c r="N32" s="57"/>
      <c r="O32" s="58"/>
    </row>
    <row r="33" spans="2:15" ht="17.25" customHeight="1">
      <c r="D33" s="35"/>
      <c r="E33" s="35"/>
      <c r="I33" s="111"/>
      <c r="J33" s="111"/>
      <c r="K33" s="111"/>
      <c r="N33" s="57"/>
      <c r="O33" s="58"/>
    </row>
    <row r="34" spans="2:15" ht="17.25" customHeight="1">
      <c r="B34" s="48"/>
      <c r="C34" s="2"/>
      <c r="D34" s="249"/>
      <c r="E34" s="250"/>
      <c r="F34" s="12"/>
      <c r="G34" s="253"/>
      <c r="H34" s="253"/>
      <c r="I34" s="290"/>
      <c r="J34" s="291"/>
      <c r="K34" s="292"/>
      <c r="N34" s="57"/>
      <c r="O34" s="58"/>
    </row>
    <row r="35" spans="2:15" ht="17.25" customHeight="1">
      <c r="B35" s="47" t="s">
        <v>46</v>
      </c>
      <c r="C35" s="5" t="s">
        <v>81</v>
      </c>
      <c r="D35" s="251"/>
      <c r="E35" s="252"/>
      <c r="F35" s="8"/>
      <c r="G35" s="254"/>
      <c r="H35" s="254"/>
      <c r="I35" s="293"/>
      <c r="J35" s="294"/>
      <c r="K35" s="295"/>
      <c r="N35" s="57"/>
      <c r="O35" s="58"/>
    </row>
    <row r="36" spans="2:15" ht="17.25" customHeight="1">
      <c r="B36" s="50"/>
      <c r="C36" s="60"/>
      <c r="D36" s="313">
        <v>6</v>
      </c>
      <c r="E36" s="314"/>
      <c r="F36" s="61"/>
      <c r="G36" s="253"/>
      <c r="H36" s="253"/>
      <c r="I36" s="290"/>
      <c r="J36" s="291"/>
      <c r="K36" s="292"/>
      <c r="N36" s="57"/>
      <c r="O36" s="58"/>
    </row>
    <row r="37" spans="2:15" ht="17.25" customHeight="1">
      <c r="B37" s="47"/>
      <c r="C37" s="62" t="s">
        <v>89</v>
      </c>
      <c r="D37" s="315"/>
      <c r="E37" s="316"/>
      <c r="F37" s="63" t="s">
        <v>36</v>
      </c>
      <c r="G37" s="254"/>
      <c r="H37" s="254"/>
      <c r="I37" s="317"/>
      <c r="J37" s="318"/>
      <c r="K37" s="319"/>
      <c r="N37" s="57"/>
      <c r="O37" s="58"/>
    </row>
    <row r="38" spans="2:15" ht="17.25" customHeight="1">
      <c r="B38" s="50"/>
      <c r="C38" s="60"/>
      <c r="D38" s="313">
        <v>7</v>
      </c>
      <c r="E38" s="314"/>
      <c r="F38" s="61"/>
      <c r="G38" s="253"/>
      <c r="H38" s="253"/>
      <c r="I38" s="320"/>
      <c r="J38" s="321"/>
      <c r="K38" s="322"/>
      <c r="N38" s="57"/>
      <c r="O38" s="58"/>
    </row>
    <row r="39" spans="2:15" ht="17.25" customHeight="1">
      <c r="B39" s="47"/>
      <c r="C39" s="62" t="s">
        <v>90</v>
      </c>
      <c r="D39" s="315"/>
      <c r="E39" s="316"/>
      <c r="F39" s="63" t="s">
        <v>36</v>
      </c>
      <c r="G39" s="254"/>
      <c r="H39" s="254"/>
      <c r="I39" s="317"/>
      <c r="J39" s="318"/>
      <c r="K39" s="319"/>
      <c r="N39" s="57"/>
      <c r="O39" s="58"/>
    </row>
    <row r="40" spans="2:15" ht="17.25" customHeight="1">
      <c r="B40" s="51"/>
      <c r="C40" s="60"/>
      <c r="D40" s="313">
        <v>1</v>
      </c>
      <c r="E40" s="314"/>
      <c r="F40" s="61"/>
      <c r="G40" s="253"/>
      <c r="H40" s="253"/>
      <c r="I40" s="323"/>
      <c r="J40" s="324"/>
      <c r="K40" s="325"/>
      <c r="N40" s="57"/>
      <c r="O40" s="58"/>
    </row>
    <row r="41" spans="2:15" ht="17.25" customHeight="1">
      <c r="B41" s="47"/>
      <c r="C41" s="62" t="s">
        <v>91</v>
      </c>
      <c r="D41" s="315"/>
      <c r="E41" s="316"/>
      <c r="F41" s="63" t="s">
        <v>92</v>
      </c>
      <c r="G41" s="254"/>
      <c r="H41" s="254"/>
      <c r="I41" s="317"/>
      <c r="J41" s="318"/>
      <c r="K41" s="319"/>
      <c r="N41" s="57"/>
      <c r="O41" s="58"/>
    </row>
    <row r="42" spans="2:15" ht="17.25" customHeight="1">
      <c r="B42" s="51"/>
      <c r="C42" s="60"/>
      <c r="D42" s="313">
        <v>1</v>
      </c>
      <c r="E42" s="314"/>
      <c r="F42" s="61"/>
      <c r="G42" s="253"/>
      <c r="H42" s="326"/>
      <c r="I42" s="323"/>
      <c r="J42" s="324"/>
      <c r="K42" s="325"/>
      <c r="N42" s="57"/>
      <c r="O42" s="58"/>
    </row>
    <row r="43" spans="2:15" ht="17.25" customHeight="1">
      <c r="B43" s="47"/>
      <c r="C43" s="62" t="s">
        <v>93</v>
      </c>
      <c r="D43" s="315"/>
      <c r="E43" s="316"/>
      <c r="F43" s="63" t="s">
        <v>38</v>
      </c>
      <c r="G43" s="254"/>
      <c r="H43" s="327"/>
      <c r="I43" s="317"/>
      <c r="J43" s="318"/>
      <c r="K43" s="319"/>
      <c r="N43" s="57"/>
      <c r="O43" s="58"/>
    </row>
    <row r="44" spans="2:15" ht="17.25" customHeight="1">
      <c r="B44" s="51"/>
      <c r="C44" s="60"/>
      <c r="D44" s="313">
        <v>4</v>
      </c>
      <c r="E44" s="314"/>
      <c r="F44" s="61"/>
      <c r="G44" s="253"/>
      <c r="H44" s="326"/>
      <c r="I44" s="328"/>
      <c r="J44" s="329"/>
      <c r="K44" s="330"/>
      <c r="N44" s="57"/>
      <c r="O44" s="58"/>
    </row>
    <row r="45" spans="2:15" ht="17.25" customHeight="1">
      <c r="B45" s="47"/>
      <c r="C45" s="62" t="s">
        <v>122</v>
      </c>
      <c r="D45" s="315"/>
      <c r="E45" s="316"/>
      <c r="F45" s="63" t="s">
        <v>36</v>
      </c>
      <c r="G45" s="254"/>
      <c r="H45" s="327"/>
      <c r="I45" s="317"/>
      <c r="J45" s="318"/>
      <c r="K45" s="319"/>
      <c r="N45" s="57"/>
      <c r="O45" s="58"/>
    </row>
    <row r="46" spans="2:15" ht="17.25" customHeight="1">
      <c r="B46" s="51"/>
      <c r="C46" s="60"/>
      <c r="D46" s="313">
        <v>4</v>
      </c>
      <c r="E46" s="314"/>
      <c r="F46" s="61"/>
      <c r="G46" s="253"/>
      <c r="H46" s="326"/>
      <c r="I46" s="328"/>
      <c r="J46" s="329"/>
      <c r="K46" s="330"/>
      <c r="N46" s="57"/>
      <c r="O46" s="58"/>
    </row>
    <row r="47" spans="2:15" ht="17.25" customHeight="1">
      <c r="B47" s="47"/>
      <c r="C47" s="62" t="s">
        <v>123</v>
      </c>
      <c r="D47" s="315"/>
      <c r="E47" s="316"/>
      <c r="F47" s="63" t="s">
        <v>36</v>
      </c>
      <c r="G47" s="254"/>
      <c r="H47" s="327"/>
      <c r="I47" s="317"/>
      <c r="J47" s="318"/>
      <c r="K47" s="319"/>
      <c r="N47" s="57"/>
      <c r="O47" s="58"/>
    </row>
    <row r="48" spans="2:15" ht="17.25" customHeight="1">
      <c r="B48" s="51"/>
      <c r="C48" s="60"/>
      <c r="D48" s="313">
        <v>1</v>
      </c>
      <c r="E48" s="314"/>
      <c r="F48" s="61"/>
      <c r="G48" s="253"/>
      <c r="H48" s="326"/>
      <c r="I48" s="328"/>
      <c r="J48" s="329"/>
      <c r="K48" s="330"/>
      <c r="N48" s="57"/>
      <c r="O48" s="58"/>
    </row>
    <row r="49" spans="2:15" ht="17.25" customHeight="1">
      <c r="B49" s="47"/>
      <c r="C49" s="62" t="s">
        <v>126</v>
      </c>
      <c r="D49" s="315"/>
      <c r="E49" s="316"/>
      <c r="F49" s="63" t="s">
        <v>36</v>
      </c>
      <c r="G49" s="254"/>
      <c r="H49" s="327"/>
      <c r="I49" s="317"/>
      <c r="J49" s="318"/>
      <c r="K49" s="319"/>
      <c r="N49" s="57"/>
      <c r="O49" s="58"/>
    </row>
    <row r="50" spans="2:15" ht="17.25" customHeight="1">
      <c r="B50" s="51"/>
      <c r="C50" s="60"/>
      <c r="D50" s="313">
        <v>2</v>
      </c>
      <c r="E50" s="314"/>
      <c r="F50" s="61"/>
      <c r="G50" s="253"/>
      <c r="H50" s="326"/>
      <c r="I50" s="328"/>
      <c r="J50" s="329"/>
      <c r="K50" s="330"/>
      <c r="N50" s="57"/>
      <c r="O50" s="58"/>
    </row>
    <row r="51" spans="2:15" ht="17.25" customHeight="1">
      <c r="B51" s="47"/>
      <c r="C51" s="62" t="s">
        <v>124</v>
      </c>
      <c r="D51" s="315"/>
      <c r="E51" s="316"/>
      <c r="F51" s="63" t="s">
        <v>36</v>
      </c>
      <c r="G51" s="254"/>
      <c r="H51" s="327"/>
      <c r="I51" s="317"/>
      <c r="J51" s="318"/>
      <c r="K51" s="319"/>
      <c r="N51" s="57"/>
      <c r="O51" s="58"/>
    </row>
    <row r="52" spans="2:15" ht="17.25" customHeight="1">
      <c r="B52" s="2"/>
      <c r="C52" s="60"/>
      <c r="D52" s="313">
        <v>7</v>
      </c>
      <c r="E52" s="314"/>
      <c r="F52" s="61"/>
      <c r="G52" s="253"/>
      <c r="H52" s="326"/>
      <c r="I52" s="290"/>
      <c r="J52" s="291"/>
      <c r="K52" s="292"/>
      <c r="N52" s="57"/>
      <c r="O52" s="58"/>
    </row>
    <row r="53" spans="2:15" ht="17.25" customHeight="1">
      <c r="B53" s="5"/>
      <c r="C53" s="62" t="s">
        <v>125</v>
      </c>
      <c r="D53" s="315"/>
      <c r="E53" s="316"/>
      <c r="F53" s="63" t="s">
        <v>36</v>
      </c>
      <c r="G53" s="254"/>
      <c r="H53" s="327"/>
      <c r="I53" s="317"/>
      <c r="J53" s="318"/>
      <c r="K53" s="319"/>
      <c r="N53" s="57"/>
      <c r="O53" s="58"/>
    </row>
    <row r="54" spans="2:15" ht="17.25" customHeight="1">
      <c r="B54" s="2"/>
      <c r="C54" s="60"/>
      <c r="D54" s="313">
        <v>1</v>
      </c>
      <c r="E54" s="314"/>
      <c r="F54" s="61"/>
      <c r="G54" s="253"/>
      <c r="H54" s="326"/>
      <c r="I54" s="103"/>
      <c r="J54" s="104"/>
      <c r="K54" s="105"/>
      <c r="N54" s="57"/>
      <c r="O54" s="58"/>
    </row>
    <row r="55" spans="2:15" ht="17.25" customHeight="1">
      <c r="B55" s="5"/>
      <c r="C55" s="62" t="s">
        <v>94</v>
      </c>
      <c r="D55" s="315"/>
      <c r="E55" s="316"/>
      <c r="F55" s="63" t="s">
        <v>87</v>
      </c>
      <c r="G55" s="254"/>
      <c r="H55" s="327"/>
      <c r="I55" s="112"/>
      <c r="J55" s="113"/>
      <c r="K55" s="114"/>
      <c r="N55" s="57"/>
      <c r="O55" s="58"/>
    </row>
    <row r="56" spans="2:15" ht="17.25" customHeight="1">
      <c r="B56" s="2"/>
      <c r="C56" s="60"/>
      <c r="D56" s="313">
        <v>1</v>
      </c>
      <c r="E56" s="314"/>
      <c r="F56" s="61"/>
      <c r="G56" s="253"/>
      <c r="H56" s="326"/>
      <c r="I56" s="103"/>
      <c r="J56" s="104"/>
      <c r="K56" s="105"/>
      <c r="N56" s="57"/>
      <c r="O56" s="58"/>
    </row>
    <row r="57" spans="2:15" ht="17.25" customHeight="1">
      <c r="B57" s="5"/>
      <c r="C57" s="62" t="s">
        <v>95</v>
      </c>
      <c r="D57" s="315"/>
      <c r="E57" s="316"/>
      <c r="F57" s="64" t="s">
        <v>87</v>
      </c>
      <c r="G57" s="254"/>
      <c r="H57" s="327"/>
      <c r="I57" s="112"/>
      <c r="J57" s="113"/>
      <c r="K57" s="114"/>
      <c r="N57" s="57"/>
      <c r="O57" s="58"/>
    </row>
    <row r="58" spans="2:15" ht="17.25" customHeight="1">
      <c r="D58" s="59"/>
      <c r="E58" s="59"/>
      <c r="I58" s="111"/>
      <c r="J58" s="111"/>
      <c r="K58" s="111"/>
      <c r="N58" s="57"/>
      <c r="O58" s="58"/>
    </row>
    <row r="59" spans="2:15" ht="17.25" customHeight="1">
      <c r="D59" s="59"/>
      <c r="E59" s="59"/>
      <c r="I59" s="111"/>
      <c r="J59" s="111"/>
      <c r="K59" s="111"/>
      <c r="N59" s="57"/>
      <c r="O59" s="58"/>
    </row>
    <row r="60" spans="2:15" ht="17.25" customHeight="1">
      <c r="B60" s="48"/>
      <c r="C60" s="60"/>
      <c r="D60" s="331">
        <v>1</v>
      </c>
      <c r="E60" s="332"/>
      <c r="F60" s="61"/>
      <c r="G60" s="253"/>
      <c r="H60" s="326"/>
      <c r="I60" s="290"/>
      <c r="J60" s="291"/>
      <c r="K60" s="292"/>
      <c r="N60" s="57"/>
      <c r="O60" s="58"/>
    </row>
    <row r="61" spans="2:15" ht="17.25" customHeight="1">
      <c r="B61" s="47"/>
      <c r="C61" s="62" t="s">
        <v>96</v>
      </c>
      <c r="D61" s="333"/>
      <c r="E61" s="334"/>
      <c r="F61" s="63" t="s">
        <v>92</v>
      </c>
      <c r="G61" s="254"/>
      <c r="H61" s="327"/>
      <c r="I61" s="317"/>
      <c r="J61" s="318"/>
      <c r="K61" s="319"/>
      <c r="N61" s="57"/>
      <c r="O61" s="58"/>
    </row>
    <row r="62" spans="2:15" ht="17.25" customHeight="1">
      <c r="B62" s="50"/>
      <c r="C62" s="60"/>
      <c r="D62" s="331">
        <v>7</v>
      </c>
      <c r="E62" s="332"/>
      <c r="F62" s="61"/>
      <c r="G62" s="253"/>
      <c r="H62" s="326"/>
      <c r="I62" s="290"/>
      <c r="J62" s="291"/>
      <c r="K62" s="292"/>
      <c r="N62" s="57"/>
      <c r="O62" s="58"/>
    </row>
    <row r="63" spans="2:15" ht="17.25" customHeight="1">
      <c r="B63" s="47"/>
      <c r="C63" s="62" t="s">
        <v>121</v>
      </c>
      <c r="D63" s="333"/>
      <c r="E63" s="334"/>
      <c r="F63" s="63" t="s">
        <v>36</v>
      </c>
      <c r="G63" s="254"/>
      <c r="H63" s="327"/>
      <c r="I63" s="317"/>
      <c r="J63" s="318"/>
      <c r="K63" s="319"/>
      <c r="N63" s="57"/>
      <c r="O63" s="58"/>
    </row>
    <row r="64" spans="2:15" ht="17.25" customHeight="1">
      <c r="B64" s="50"/>
      <c r="C64" s="60"/>
      <c r="D64" s="331">
        <v>1</v>
      </c>
      <c r="E64" s="332"/>
      <c r="F64" s="61"/>
      <c r="G64" s="253"/>
      <c r="H64" s="326"/>
      <c r="I64" s="290"/>
      <c r="J64" s="291"/>
      <c r="K64" s="292"/>
      <c r="N64" s="57"/>
      <c r="O64" s="58"/>
    </row>
    <row r="65" spans="2:15" ht="17.25" customHeight="1">
      <c r="B65" s="47"/>
      <c r="C65" s="62" t="s">
        <v>120</v>
      </c>
      <c r="D65" s="333"/>
      <c r="E65" s="334"/>
      <c r="F65" s="63" t="s">
        <v>8</v>
      </c>
      <c r="G65" s="254"/>
      <c r="H65" s="327"/>
      <c r="I65" s="112"/>
      <c r="J65" s="113"/>
      <c r="K65" s="114"/>
      <c r="N65" s="57"/>
      <c r="O65" s="58"/>
    </row>
    <row r="66" spans="2:15" ht="17.25" customHeight="1">
      <c r="B66" s="51"/>
      <c r="C66" s="60"/>
      <c r="D66" s="331">
        <v>1</v>
      </c>
      <c r="E66" s="332"/>
      <c r="F66" s="61"/>
      <c r="G66" s="253"/>
      <c r="H66" s="326"/>
      <c r="I66" s="115"/>
      <c r="J66" s="116"/>
      <c r="K66" s="117"/>
      <c r="N66" s="57"/>
      <c r="O66" s="58"/>
    </row>
    <row r="67" spans="2:15" ht="17.25" customHeight="1">
      <c r="B67" s="47"/>
      <c r="C67" s="62" t="s">
        <v>97</v>
      </c>
      <c r="D67" s="333"/>
      <c r="E67" s="334"/>
      <c r="F67" s="63" t="s">
        <v>8</v>
      </c>
      <c r="G67" s="254"/>
      <c r="H67" s="327"/>
      <c r="I67" s="112"/>
      <c r="J67" s="113"/>
      <c r="K67" s="114"/>
      <c r="N67" s="57"/>
      <c r="O67" s="58"/>
    </row>
    <row r="68" spans="2:15" ht="17.25" customHeight="1">
      <c r="B68" s="51"/>
      <c r="C68" s="60"/>
      <c r="D68" s="335"/>
      <c r="E68" s="336"/>
      <c r="F68" s="61"/>
      <c r="G68" s="253"/>
      <c r="H68" s="326"/>
      <c r="I68" s="328"/>
      <c r="J68" s="329"/>
      <c r="K68" s="330"/>
      <c r="N68" s="57"/>
      <c r="O68" s="58"/>
    </row>
    <row r="69" spans="2:15" ht="17.25" customHeight="1">
      <c r="B69" s="47"/>
      <c r="C69" s="62"/>
      <c r="D69" s="337"/>
      <c r="E69" s="338"/>
      <c r="F69" s="63"/>
      <c r="G69" s="254"/>
      <c r="H69" s="327"/>
      <c r="I69" s="339"/>
      <c r="J69" s="340"/>
      <c r="K69" s="341"/>
      <c r="N69" s="57"/>
      <c r="O69" s="58"/>
    </row>
    <row r="70" spans="2:15" ht="17.25" customHeight="1">
      <c r="B70" s="51"/>
      <c r="C70" s="60"/>
      <c r="D70" s="335"/>
      <c r="E70" s="336"/>
      <c r="F70" s="61"/>
      <c r="G70" s="253"/>
      <c r="H70" s="326"/>
      <c r="I70" s="328"/>
      <c r="J70" s="329"/>
      <c r="K70" s="330"/>
      <c r="N70" s="57"/>
      <c r="O70" s="58"/>
    </row>
    <row r="71" spans="2:15" ht="17.25" customHeight="1">
      <c r="B71" s="47"/>
      <c r="C71" s="65"/>
      <c r="D71" s="337"/>
      <c r="E71" s="338"/>
      <c r="F71" s="63"/>
      <c r="G71" s="254"/>
      <c r="H71" s="327"/>
      <c r="I71" s="339"/>
      <c r="J71" s="340"/>
      <c r="K71" s="341"/>
      <c r="N71" s="57"/>
      <c r="O71" s="58"/>
    </row>
    <row r="72" spans="2:15" ht="17.25" customHeight="1">
      <c r="B72" s="51"/>
      <c r="C72" s="60"/>
      <c r="D72" s="335"/>
      <c r="E72" s="336"/>
      <c r="F72" s="61"/>
      <c r="G72" s="253"/>
      <c r="H72" s="326"/>
      <c r="I72" s="328"/>
      <c r="J72" s="329"/>
      <c r="K72" s="330"/>
      <c r="N72" s="57"/>
      <c r="O72" s="58"/>
    </row>
    <row r="73" spans="2:15" ht="17.25" customHeight="1">
      <c r="B73" s="47"/>
      <c r="C73" s="65"/>
      <c r="D73" s="337"/>
      <c r="E73" s="338"/>
      <c r="F73" s="63"/>
      <c r="G73" s="254"/>
      <c r="H73" s="327"/>
      <c r="I73" s="339"/>
      <c r="J73" s="340"/>
      <c r="K73" s="341"/>
      <c r="N73" s="57"/>
      <c r="O73" s="58"/>
    </row>
    <row r="74" spans="2:15" ht="17.25" customHeight="1">
      <c r="B74" s="51"/>
      <c r="C74" s="60"/>
      <c r="D74" s="335"/>
      <c r="E74" s="336"/>
      <c r="F74" s="61"/>
      <c r="G74" s="253"/>
      <c r="H74" s="326"/>
      <c r="I74" s="290"/>
      <c r="J74" s="291"/>
      <c r="K74" s="292"/>
      <c r="N74" s="57"/>
      <c r="O74" s="58"/>
    </row>
    <row r="75" spans="2:15" ht="17.25" customHeight="1">
      <c r="B75" s="47"/>
      <c r="C75" s="65"/>
      <c r="D75" s="337"/>
      <c r="E75" s="338"/>
      <c r="F75" s="63"/>
      <c r="G75" s="254"/>
      <c r="H75" s="327"/>
      <c r="I75" s="293"/>
      <c r="J75" s="294"/>
      <c r="K75" s="295"/>
      <c r="N75" s="57"/>
      <c r="O75" s="58"/>
    </row>
    <row r="76" spans="2:15" ht="17.25" customHeight="1">
      <c r="B76" s="51"/>
      <c r="C76" s="60"/>
      <c r="D76" s="335"/>
      <c r="E76" s="336"/>
      <c r="F76" s="61"/>
      <c r="G76" s="253"/>
      <c r="H76" s="326"/>
      <c r="I76" s="290"/>
      <c r="J76" s="291"/>
      <c r="K76" s="292"/>
      <c r="N76" s="57"/>
      <c r="O76" s="58"/>
    </row>
    <row r="77" spans="2:15" ht="17.25" customHeight="1">
      <c r="B77" s="47"/>
      <c r="C77" s="65"/>
      <c r="D77" s="337"/>
      <c r="E77" s="338"/>
      <c r="F77" s="63"/>
      <c r="G77" s="254"/>
      <c r="H77" s="327"/>
      <c r="I77" s="293"/>
      <c r="J77" s="294"/>
      <c r="K77" s="295"/>
      <c r="N77" s="57"/>
      <c r="O77" s="58"/>
    </row>
    <row r="78" spans="2:15" ht="17.25" customHeight="1">
      <c r="B78" s="2"/>
      <c r="C78" s="2"/>
      <c r="D78" s="249"/>
      <c r="E78" s="250"/>
      <c r="F78" s="12"/>
      <c r="G78" s="253"/>
      <c r="H78" s="326"/>
      <c r="I78" s="290"/>
      <c r="J78" s="291"/>
      <c r="K78" s="292"/>
      <c r="N78" s="57"/>
      <c r="O78" s="58"/>
    </row>
    <row r="79" spans="2:15" ht="17.25" customHeight="1">
      <c r="B79" s="5"/>
      <c r="C79" s="5"/>
      <c r="D79" s="251"/>
      <c r="E79" s="252"/>
      <c r="F79" s="8"/>
      <c r="G79" s="254"/>
      <c r="H79" s="327"/>
      <c r="I79" s="293"/>
      <c r="J79" s="294"/>
      <c r="K79" s="295"/>
      <c r="N79" s="57"/>
      <c r="O79" s="58"/>
    </row>
    <row r="80" spans="2:15" ht="17.25" customHeight="1">
      <c r="B80" s="2"/>
      <c r="C80" s="2"/>
      <c r="D80" s="249"/>
      <c r="E80" s="250"/>
      <c r="F80" s="12"/>
      <c r="G80" s="253"/>
      <c r="H80" s="326"/>
      <c r="I80" s="290"/>
      <c r="J80" s="291"/>
      <c r="K80" s="292"/>
      <c r="N80" s="57"/>
      <c r="O80" s="58"/>
    </row>
    <row r="81" spans="2:15" ht="17.25" customHeight="1">
      <c r="B81" s="5"/>
      <c r="C81" s="5"/>
      <c r="D81" s="251"/>
      <c r="E81" s="252"/>
      <c r="F81" s="8"/>
      <c r="G81" s="254"/>
      <c r="H81" s="327"/>
      <c r="I81" s="293"/>
      <c r="J81" s="294"/>
      <c r="K81" s="295"/>
      <c r="N81" s="57"/>
      <c r="O81" s="58"/>
    </row>
    <row r="82" spans="2:15" ht="17.25" customHeight="1">
      <c r="B82" s="2"/>
      <c r="C82" s="2"/>
      <c r="D82" s="249"/>
      <c r="E82" s="250"/>
      <c r="F82" s="12"/>
      <c r="G82" s="253"/>
      <c r="H82" s="326"/>
      <c r="I82" s="290"/>
      <c r="J82" s="291"/>
      <c r="K82" s="292"/>
      <c r="N82" s="57"/>
      <c r="O82" s="58"/>
    </row>
    <row r="83" spans="2:15" ht="17.25" customHeight="1">
      <c r="B83" s="5"/>
      <c r="C83" s="72" t="s">
        <v>116</v>
      </c>
      <c r="D83" s="251"/>
      <c r="E83" s="252"/>
      <c r="F83" s="10"/>
      <c r="G83" s="254"/>
      <c r="H83" s="327"/>
      <c r="I83" s="293"/>
      <c r="J83" s="294"/>
      <c r="K83" s="295"/>
      <c r="N83" s="57"/>
      <c r="O83" s="58"/>
    </row>
    <row r="84" spans="2:15" ht="17.25" customHeight="1">
      <c r="D84" s="35"/>
      <c r="E84" s="35"/>
      <c r="I84" s="111"/>
      <c r="J84" s="111"/>
      <c r="K84" s="111"/>
      <c r="N84" s="57"/>
      <c r="O84" s="58"/>
    </row>
    <row r="85" spans="2:15" ht="17.25" customHeight="1">
      <c r="D85" s="35"/>
      <c r="E85" s="35"/>
      <c r="I85" s="111"/>
      <c r="J85" s="111"/>
      <c r="K85" s="111"/>
      <c r="N85" s="57"/>
      <c r="O85" s="58"/>
    </row>
    <row r="86" spans="2:15" ht="17.25" customHeight="1">
      <c r="B86" s="48"/>
      <c r="C86" s="2"/>
      <c r="D86" s="249"/>
      <c r="E86" s="250"/>
      <c r="F86" s="12"/>
      <c r="G86" s="253"/>
      <c r="H86" s="253"/>
      <c r="I86" s="290"/>
      <c r="J86" s="291"/>
      <c r="K86" s="292"/>
      <c r="N86" s="57"/>
      <c r="O86" s="58"/>
    </row>
    <row r="87" spans="2:15" ht="17.25" customHeight="1">
      <c r="B87" s="47" t="s">
        <v>84</v>
      </c>
      <c r="C87" s="5" t="s">
        <v>82</v>
      </c>
      <c r="D87" s="251"/>
      <c r="E87" s="252"/>
      <c r="F87" s="8"/>
      <c r="G87" s="254"/>
      <c r="H87" s="254"/>
      <c r="I87" s="293"/>
      <c r="J87" s="294"/>
      <c r="K87" s="295"/>
      <c r="N87" s="57"/>
      <c r="O87" s="58"/>
    </row>
    <row r="88" spans="2:15" ht="17.25" customHeight="1">
      <c r="B88" s="50"/>
      <c r="C88" s="60"/>
      <c r="D88" s="342">
        <v>15</v>
      </c>
      <c r="E88" s="343"/>
      <c r="F88" s="61"/>
      <c r="G88" s="253"/>
      <c r="H88" s="253"/>
      <c r="I88" s="323"/>
      <c r="J88" s="324"/>
      <c r="K88" s="325"/>
      <c r="N88" s="57"/>
      <c r="O88" s="58"/>
    </row>
    <row r="89" spans="2:15" ht="17.25" customHeight="1">
      <c r="B89" s="47"/>
      <c r="C89" s="62" t="s">
        <v>252</v>
      </c>
      <c r="D89" s="344"/>
      <c r="E89" s="345"/>
      <c r="F89" s="63" t="s">
        <v>36</v>
      </c>
      <c r="G89" s="254"/>
      <c r="H89" s="254"/>
      <c r="I89" s="317"/>
      <c r="J89" s="318"/>
      <c r="K89" s="319"/>
      <c r="N89" s="57"/>
      <c r="O89" s="58"/>
    </row>
    <row r="90" spans="2:15" ht="17.25" customHeight="1">
      <c r="B90" s="50"/>
      <c r="C90" s="60"/>
      <c r="D90" s="342">
        <v>8</v>
      </c>
      <c r="E90" s="343"/>
      <c r="F90" s="61"/>
      <c r="G90" s="253"/>
      <c r="H90" s="253"/>
      <c r="I90" s="323"/>
      <c r="J90" s="324"/>
      <c r="K90" s="325"/>
      <c r="N90" s="57"/>
      <c r="O90" s="58"/>
    </row>
    <row r="91" spans="2:15" ht="17.25" customHeight="1">
      <c r="B91" s="47"/>
      <c r="C91" s="62" t="s">
        <v>99</v>
      </c>
      <c r="D91" s="344"/>
      <c r="E91" s="345"/>
      <c r="F91" s="63" t="s">
        <v>36</v>
      </c>
      <c r="G91" s="254"/>
      <c r="H91" s="254"/>
      <c r="I91" s="317"/>
      <c r="J91" s="318"/>
      <c r="K91" s="319"/>
      <c r="N91" s="57"/>
      <c r="O91" s="58"/>
    </row>
    <row r="92" spans="2:15" ht="17.25" customHeight="1">
      <c r="B92" s="51"/>
      <c r="C92" s="60"/>
      <c r="D92" s="342">
        <v>14</v>
      </c>
      <c r="E92" s="343"/>
      <c r="F92" s="61"/>
      <c r="G92" s="253"/>
      <c r="H92" s="253"/>
      <c r="I92" s="323"/>
      <c r="J92" s="324"/>
      <c r="K92" s="325"/>
      <c r="N92" s="57"/>
      <c r="O92" s="58"/>
    </row>
    <row r="93" spans="2:15" ht="17.25" customHeight="1">
      <c r="B93" s="47"/>
      <c r="C93" s="62" t="s">
        <v>100</v>
      </c>
      <c r="D93" s="344"/>
      <c r="E93" s="345"/>
      <c r="F93" s="63" t="s">
        <v>38</v>
      </c>
      <c r="G93" s="254"/>
      <c r="H93" s="254"/>
      <c r="I93" s="317"/>
      <c r="J93" s="318"/>
      <c r="K93" s="319"/>
      <c r="N93" s="57"/>
      <c r="O93" s="58"/>
    </row>
    <row r="94" spans="2:15" ht="17.25" customHeight="1">
      <c r="B94" s="51"/>
      <c r="C94" s="60"/>
      <c r="D94" s="342">
        <v>29</v>
      </c>
      <c r="E94" s="343"/>
      <c r="F94" s="61"/>
      <c r="G94" s="346"/>
      <c r="H94" s="253"/>
      <c r="I94" s="328"/>
      <c r="J94" s="329"/>
      <c r="K94" s="330"/>
      <c r="N94" s="57"/>
      <c r="O94" s="58"/>
    </row>
    <row r="95" spans="2:15" ht="17.25" customHeight="1">
      <c r="B95" s="47"/>
      <c r="C95" s="62" t="s">
        <v>127</v>
      </c>
      <c r="D95" s="344"/>
      <c r="E95" s="345"/>
      <c r="F95" s="63" t="s">
        <v>36</v>
      </c>
      <c r="G95" s="347"/>
      <c r="H95" s="254"/>
      <c r="I95" s="317"/>
      <c r="J95" s="318"/>
      <c r="K95" s="319"/>
      <c r="N95" s="57"/>
      <c r="O95" s="58"/>
    </row>
    <row r="96" spans="2:15" ht="17.25" customHeight="1">
      <c r="B96" s="51"/>
      <c r="C96" s="60"/>
      <c r="D96" s="342">
        <v>7</v>
      </c>
      <c r="E96" s="343"/>
      <c r="F96" s="61"/>
      <c r="G96" s="346"/>
      <c r="H96" s="253"/>
      <c r="I96" s="328"/>
      <c r="J96" s="329"/>
      <c r="K96" s="330"/>
      <c r="N96" s="57"/>
      <c r="O96" s="58"/>
    </row>
    <row r="97" spans="2:15" ht="17.25" customHeight="1">
      <c r="B97" s="47"/>
      <c r="C97" s="62" t="s">
        <v>128</v>
      </c>
      <c r="D97" s="344"/>
      <c r="E97" s="345"/>
      <c r="F97" s="63" t="s">
        <v>36</v>
      </c>
      <c r="G97" s="347"/>
      <c r="H97" s="254"/>
      <c r="I97" s="317"/>
      <c r="J97" s="318"/>
      <c r="K97" s="319"/>
      <c r="N97" s="57"/>
      <c r="O97" s="58"/>
    </row>
    <row r="98" spans="2:15" ht="17.25" customHeight="1">
      <c r="B98" s="51"/>
      <c r="C98" s="60"/>
      <c r="D98" s="342">
        <v>1</v>
      </c>
      <c r="E98" s="343"/>
      <c r="F98" s="61"/>
      <c r="G98" s="346"/>
      <c r="H98" s="253"/>
      <c r="I98" s="328"/>
      <c r="J98" s="329"/>
      <c r="K98" s="330"/>
      <c r="N98" s="57"/>
      <c r="O98" s="58"/>
    </row>
    <row r="99" spans="2:15" ht="17.25" customHeight="1">
      <c r="B99" s="47"/>
      <c r="C99" s="62" t="s">
        <v>129</v>
      </c>
      <c r="D99" s="344"/>
      <c r="E99" s="345"/>
      <c r="F99" s="63" t="s">
        <v>36</v>
      </c>
      <c r="G99" s="347"/>
      <c r="H99" s="254"/>
      <c r="I99" s="317"/>
      <c r="J99" s="318"/>
      <c r="K99" s="319"/>
      <c r="N99" s="57"/>
      <c r="O99" s="58"/>
    </row>
    <row r="100" spans="2:15" ht="17.25" customHeight="1">
      <c r="B100" s="51"/>
      <c r="C100" s="60"/>
      <c r="D100" s="342">
        <v>15</v>
      </c>
      <c r="E100" s="343"/>
      <c r="F100" s="61"/>
      <c r="G100" s="253"/>
      <c r="H100" s="253"/>
      <c r="I100" s="290"/>
      <c r="J100" s="291"/>
      <c r="K100" s="292"/>
      <c r="N100" s="57"/>
      <c r="O100" s="58"/>
    </row>
    <row r="101" spans="2:15" ht="17.25" customHeight="1">
      <c r="B101" s="47"/>
      <c r="C101" s="62" t="s">
        <v>130</v>
      </c>
      <c r="D101" s="344"/>
      <c r="E101" s="345"/>
      <c r="F101" s="63" t="s">
        <v>36</v>
      </c>
      <c r="G101" s="254"/>
      <c r="H101" s="254"/>
      <c r="I101" s="317"/>
      <c r="J101" s="318"/>
      <c r="K101" s="319"/>
      <c r="N101" s="57"/>
      <c r="O101" s="58"/>
    </row>
    <row r="102" spans="2:15" ht="17.25" customHeight="1">
      <c r="B102" s="51"/>
      <c r="C102" s="60"/>
      <c r="D102" s="342">
        <v>6</v>
      </c>
      <c r="E102" s="343"/>
      <c r="F102" s="61"/>
      <c r="G102" s="253"/>
      <c r="H102" s="253"/>
      <c r="I102" s="290"/>
      <c r="J102" s="291"/>
      <c r="K102" s="292"/>
      <c r="N102" s="57"/>
      <c r="O102" s="58"/>
    </row>
    <row r="103" spans="2:15" ht="17.25" customHeight="1">
      <c r="B103" s="47"/>
      <c r="C103" s="62" t="s">
        <v>131</v>
      </c>
      <c r="D103" s="344"/>
      <c r="E103" s="345"/>
      <c r="F103" s="63" t="s">
        <v>36</v>
      </c>
      <c r="G103" s="254"/>
      <c r="H103" s="254"/>
      <c r="I103" s="317"/>
      <c r="J103" s="318"/>
      <c r="K103" s="319"/>
      <c r="N103" s="57"/>
      <c r="O103" s="58"/>
    </row>
    <row r="104" spans="2:15" ht="17.25" customHeight="1">
      <c r="B104" s="2"/>
      <c r="C104" s="60"/>
      <c r="D104" s="342">
        <v>2</v>
      </c>
      <c r="E104" s="343"/>
      <c r="F104" s="61"/>
      <c r="G104" s="253"/>
      <c r="H104" s="253"/>
      <c r="I104" s="290"/>
      <c r="J104" s="291"/>
      <c r="K104" s="292"/>
      <c r="N104" s="57"/>
      <c r="O104" s="58"/>
    </row>
    <row r="105" spans="2:15" ht="17.25" customHeight="1">
      <c r="B105" s="5"/>
      <c r="C105" s="62" t="s">
        <v>132</v>
      </c>
      <c r="D105" s="344"/>
      <c r="E105" s="345"/>
      <c r="F105" s="63" t="s">
        <v>36</v>
      </c>
      <c r="G105" s="254"/>
      <c r="H105" s="254"/>
      <c r="I105" s="317"/>
      <c r="J105" s="318"/>
      <c r="K105" s="319"/>
      <c r="N105" s="57"/>
      <c r="O105" s="58"/>
    </row>
    <row r="106" spans="2:15" ht="17.25" customHeight="1">
      <c r="B106" s="2"/>
      <c r="C106" s="60"/>
      <c r="D106" s="342">
        <v>1</v>
      </c>
      <c r="E106" s="343"/>
      <c r="F106" s="61"/>
      <c r="G106" s="253"/>
      <c r="H106" s="253"/>
      <c r="I106" s="290"/>
      <c r="J106" s="291"/>
      <c r="K106" s="292"/>
      <c r="N106" s="57"/>
      <c r="O106" s="58"/>
    </row>
    <row r="107" spans="2:15" ht="17.25" customHeight="1">
      <c r="B107" s="5"/>
      <c r="C107" s="62" t="s">
        <v>266</v>
      </c>
      <c r="D107" s="344"/>
      <c r="E107" s="345"/>
      <c r="F107" s="63" t="s">
        <v>38</v>
      </c>
      <c r="G107" s="254"/>
      <c r="H107" s="254"/>
      <c r="I107" s="317"/>
      <c r="J107" s="318"/>
      <c r="K107" s="319"/>
      <c r="N107" s="57"/>
      <c r="O107" s="58"/>
    </row>
    <row r="108" spans="2:15" ht="17.25" customHeight="1">
      <c r="B108" s="2"/>
      <c r="C108" s="60"/>
      <c r="D108" s="342">
        <v>4</v>
      </c>
      <c r="E108" s="343"/>
      <c r="F108" s="61"/>
      <c r="G108" s="253"/>
      <c r="H108" s="253"/>
      <c r="I108" s="290"/>
      <c r="J108" s="291"/>
      <c r="K108" s="292"/>
      <c r="N108" s="57"/>
      <c r="O108" s="58"/>
    </row>
    <row r="109" spans="2:15" ht="17.25" customHeight="1">
      <c r="B109" s="5"/>
      <c r="C109" s="62" t="s">
        <v>101</v>
      </c>
      <c r="D109" s="344"/>
      <c r="E109" s="345"/>
      <c r="F109" s="64" t="s">
        <v>38</v>
      </c>
      <c r="G109" s="254"/>
      <c r="H109" s="254"/>
      <c r="I109" s="317"/>
      <c r="J109" s="318"/>
      <c r="K109" s="319"/>
      <c r="N109" s="57"/>
      <c r="O109" s="58"/>
    </row>
    <row r="110" spans="2:15" ht="17.25" customHeight="1">
      <c r="D110" s="35"/>
      <c r="E110" s="35"/>
      <c r="I110" s="111"/>
      <c r="J110" s="111"/>
      <c r="K110" s="111"/>
      <c r="N110" s="57"/>
      <c r="O110" s="58"/>
    </row>
    <row r="111" spans="2:15" ht="17.25" customHeight="1">
      <c r="D111" s="35"/>
      <c r="E111" s="35"/>
      <c r="I111" s="111"/>
      <c r="J111" s="111"/>
      <c r="K111" s="111"/>
      <c r="N111" s="57"/>
      <c r="O111" s="58"/>
    </row>
    <row r="112" spans="2:15" ht="17.25" customHeight="1">
      <c r="B112" s="48"/>
      <c r="C112" s="60"/>
      <c r="D112" s="249">
        <v>2</v>
      </c>
      <c r="E112" s="250"/>
      <c r="F112" s="61"/>
      <c r="G112" s="253"/>
      <c r="H112" s="253"/>
      <c r="I112" s="290"/>
      <c r="J112" s="291"/>
      <c r="K112" s="292"/>
      <c r="N112" s="57"/>
      <c r="O112" s="58"/>
    </row>
    <row r="113" spans="2:15" ht="17.25" customHeight="1">
      <c r="B113" s="47"/>
      <c r="C113" s="62" t="s">
        <v>267</v>
      </c>
      <c r="D113" s="251"/>
      <c r="E113" s="252"/>
      <c r="F113" s="63" t="s">
        <v>38</v>
      </c>
      <c r="G113" s="254"/>
      <c r="H113" s="254"/>
      <c r="I113" s="317"/>
      <c r="J113" s="318"/>
      <c r="K113" s="319"/>
      <c r="N113" s="57"/>
      <c r="O113" s="58"/>
    </row>
    <row r="114" spans="2:15" ht="17.25" customHeight="1">
      <c r="B114" s="50"/>
      <c r="C114" s="60"/>
      <c r="D114" s="249">
        <v>4</v>
      </c>
      <c r="E114" s="250"/>
      <c r="F114" s="61"/>
      <c r="G114" s="253"/>
      <c r="H114" s="326"/>
      <c r="I114" s="290"/>
      <c r="J114" s="291"/>
      <c r="K114" s="292"/>
      <c r="N114" s="57"/>
      <c r="O114" s="58"/>
    </row>
    <row r="115" spans="2:15" ht="17.25" customHeight="1">
      <c r="B115" s="47"/>
      <c r="C115" s="62" t="s">
        <v>268</v>
      </c>
      <c r="D115" s="251"/>
      <c r="E115" s="252"/>
      <c r="F115" s="63" t="s">
        <v>38</v>
      </c>
      <c r="G115" s="254"/>
      <c r="H115" s="327"/>
      <c r="I115" s="317"/>
      <c r="J115" s="318"/>
      <c r="K115" s="319"/>
      <c r="N115" s="57"/>
      <c r="O115" s="58"/>
    </row>
    <row r="116" spans="2:15" ht="17.25" customHeight="1">
      <c r="B116" s="51"/>
      <c r="C116" s="60"/>
      <c r="D116" s="249">
        <v>3</v>
      </c>
      <c r="E116" s="250"/>
      <c r="F116" s="61"/>
      <c r="G116" s="253"/>
      <c r="H116" s="326"/>
      <c r="I116" s="290"/>
      <c r="J116" s="291"/>
      <c r="K116" s="292"/>
      <c r="N116" s="57"/>
      <c r="O116" s="58"/>
    </row>
    <row r="117" spans="2:15" ht="17.25" customHeight="1">
      <c r="B117" s="47"/>
      <c r="C117" s="62" t="s">
        <v>102</v>
      </c>
      <c r="D117" s="251"/>
      <c r="E117" s="252"/>
      <c r="F117" s="63" t="s">
        <v>38</v>
      </c>
      <c r="G117" s="254"/>
      <c r="H117" s="327"/>
      <c r="I117" s="317"/>
      <c r="J117" s="318"/>
      <c r="K117" s="319"/>
      <c r="N117" s="57"/>
      <c r="O117" s="58"/>
    </row>
    <row r="118" spans="2:15" ht="17.25" customHeight="1">
      <c r="B118" s="51"/>
      <c r="C118" s="60"/>
      <c r="D118" s="249">
        <v>6</v>
      </c>
      <c r="E118" s="250"/>
      <c r="F118" s="61"/>
      <c r="G118" s="253"/>
      <c r="H118" s="326"/>
      <c r="I118" s="290"/>
      <c r="J118" s="291"/>
      <c r="K118" s="292"/>
      <c r="N118" s="57"/>
      <c r="O118" s="58"/>
    </row>
    <row r="119" spans="2:15" ht="17.25" customHeight="1">
      <c r="B119" s="47"/>
      <c r="C119" s="62" t="s">
        <v>103</v>
      </c>
      <c r="D119" s="251"/>
      <c r="E119" s="252"/>
      <c r="F119" s="63" t="s">
        <v>88</v>
      </c>
      <c r="G119" s="254"/>
      <c r="H119" s="327"/>
      <c r="I119" s="317"/>
      <c r="J119" s="318"/>
      <c r="K119" s="319"/>
      <c r="N119" s="57"/>
      <c r="O119" s="58"/>
    </row>
    <row r="120" spans="2:15" ht="17.25" customHeight="1">
      <c r="B120" s="51"/>
      <c r="C120" s="60"/>
      <c r="D120" s="249">
        <v>1</v>
      </c>
      <c r="E120" s="250"/>
      <c r="F120" s="61"/>
      <c r="G120" s="253"/>
      <c r="H120" s="326"/>
      <c r="I120" s="290"/>
      <c r="J120" s="291"/>
      <c r="K120" s="292"/>
      <c r="N120" s="57"/>
      <c r="O120" s="58"/>
    </row>
    <row r="121" spans="2:15" ht="17.25" customHeight="1">
      <c r="B121" s="47"/>
      <c r="C121" s="62" t="s">
        <v>291</v>
      </c>
      <c r="D121" s="251"/>
      <c r="E121" s="252"/>
      <c r="F121" s="63" t="s">
        <v>88</v>
      </c>
      <c r="G121" s="254"/>
      <c r="H121" s="327"/>
      <c r="I121" s="317"/>
      <c r="J121" s="318"/>
      <c r="K121" s="319"/>
      <c r="N121" s="57"/>
      <c r="O121" s="58"/>
    </row>
    <row r="122" spans="2:15" ht="17.25" customHeight="1">
      <c r="B122" s="51"/>
      <c r="C122" s="60"/>
      <c r="D122" s="249">
        <v>1</v>
      </c>
      <c r="E122" s="250"/>
      <c r="F122" s="61"/>
      <c r="G122" s="253"/>
      <c r="H122" s="326"/>
      <c r="I122" s="290"/>
      <c r="J122" s="291"/>
      <c r="K122" s="292"/>
      <c r="N122" s="57"/>
      <c r="O122" s="58"/>
    </row>
    <row r="123" spans="2:15" ht="17.25" customHeight="1">
      <c r="B123" s="47"/>
      <c r="C123" s="62" t="s">
        <v>104</v>
      </c>
      <c r="D123" s="251"/>
      <c r="E123" s="252"/>
      <c r="F123" s="63" t="s">
        <v>88</v>
      </c>
      <c r="G123" s="254"/>
      <c r="H123" s="327"/>
      <c r="I123" s="317"/>
      <c r="J123" s="318"/>
      <c r="K123" s="319"/>
      <c r="N123" s="57"/>
      <c r="O123" s="58"/>
    </row>
    <row r="124" spans="2:15" ht="17.25" customHeight="1">
      <c r="B124" s="50"/>
      <c r="C124" s="60"/>
      <c r="D124" s="249">
        <v>0</v>
      </c>
      <c r="E124" s="250"/>
      <c r="F124" s="61"/>
      <c r="G124" s="253"/>
      <c r="H124" s="326"/>
      <c r="I124" s="290"/>
      <c r="J124" s="291"/>
      <c r="K124" s="292"/>
      <c r="N124" s="57"/>
      <c r="O124" s="58"/>
    </row>
    <row r="125" spans="2:15" ht="17.25" customHeight="1">
      <c r="B125" s="47"/>
      <c r="C125" s="62"/>
      <c r="D125" s="251"/>
      <c r="E125" s="252"/>
      <c r="F125" s="63"/>
      <c r="G125" s="254"/>
      <c r="H125" s="327"/>
      <c r="I125" s="317"/>
      <c r="J125" s="318"/>
      <c r="K125" s="319"/>
      <c r="N125" s="57"/>
      <c r="O125" s="58"/>
    </row>
    <row r="126" spans="2:15" ht="17.25" customHeight="1">
      <c r="B126" s="51"/>
      <c r="C126" s="60"/>
      <c r="D126" s="249">
        <v>0</v>
      </c>
      <c r="E126" s="250"/>
      <c r="F126" s="61"/>
      <c r="G126" s="253"/>
      <c r="H126" s="326"/>
      <c r="I126" s="290"/>
      <c r="J126" s="291"/>
      <c r="K126" s="292"/>
      <c r="N126" s="57"/>
      <c r="O126" s="58"/>
    </row>
    <row r="127" spans="2:15" ht="17.25" customHeight="1">
      <c r="B127" s="47"/>
      <c r="C127" s="62"/>
      <c r="D127" s="251"/>
      <c r="E127" s="252"/>
      <c r="F127" s="63"/>
      <c r="G127" s="254"/>
      <c r="H127" s="327"/>
      <c r="I127" s="317"/>
      <c r="J127" s="318"/>
      <c r="K127" s="319"/>
      <c r="N127" s="57"/>
      <c r="O127" s="58"/>
    </row>
    <row r="128" spans="2:15" ht="17.25" customHeight="1">
      <c r="B128" s="51"/>
      <c r="C128" s="2"/>
      <c r="D128" s="249"/>
      <c r="E128" s="250"/>
      <c r="F128" s="12"/>
      <c r="G128" s="253"/>
      <c r="H128" s="253"/>
      <c r="I128" s="290"/>
      <c r="J128" s="291"/>
      <c r="K128" s="292"/>
      <c r="N128" s="57"/>
      <c r="O128" s="58"/>
    </row>
    <row r="129" spans="2:15" ht="17.25" customHeight="1">
      <c r="B129" s="47"/>
      <c r="C129" s="5"/>
      <c r="D129" s="251"/>
      <c r="E129" s="252"/>
      <c r="F129" s="8"/>
      <c r="G129" s="254"/>
      <c r="H129" s="254"/>
      <c r="I129" s="293"/>
      <c r="J129" s="294"/>
      <c r="K129" s="295"/>
      <c r="N129" s="57"/>
      <c r="O129" s="58"/>
    </row>
    <row r="130" spans="2:15" ht="17.25" customHeight="1">
      <c r="B130" s="2"/>
      <c r="C130" s="2"/>
      <c r="D130" s="249"/>
      <c r="E130" s="250"/>
      <c r="F130" s="12"/>
      <c r="G130" s="253"/>
      <c r="H130" s="253"/>
      <c r="I130" s="290"/>
      <c r="J130" s="291"/>
      <c r="K130" s="292"/>
      <c r="N130" s="57"/>
      <c r="O130" s="58"/>
    </row>
    <row r="131" spans="2:15" ht="17.25" customHeight="1">
      <c r="B131" s="5"/>
      <c r="C131" s="5"/>
      <c r="D131" s="251"/>
      <c r="E131" s="252"/>
      <c r="F131" s="8"/>
      <c r="G131" s="254"/>
      <c r="H131" s="254"/>
      <c r="I131" s="293"/>
      <c r="J131" s="294"/>
      <c r="K131" s="295"/>
      <c r="N131" s="57"/>
      <c r="O131" s="58"/>
    </row>
    <row r="132" spans="2:15" ht="17.25" customHeight="1">
      <c r="B132" s="2"/>
      <c r="C132" s="2"/>
      <c r="D132" s="249"/>
      <c r="E132" s="250"/>
      <c r="F132" s="12"/>
      <c r="G132" s="253"/>
      <c r="H132" s="253"/>
      <c r="I132" s="290"/>
      <c r="J132" s="291"/>
      <c r="K132" s="292"/>
      <c r="N132" s="57"/>
      <c r="O132" s="58"/>
    </row>
    <row r="133" spans="2:15" ht="17.25" customHeight="1">
      <c r="B133" s="5"/>
      <c r="C133" s="47"/>
      <c r="D133" s="251"/>
      <c r="E133" s="252"/>
      <c r="F133" s="8"/>
      <c r="G133" s="254"/>
      <c r="H133" s="254"/>
      <c r="I133" s="293"/>
      <c r="J133" s="294"/>
      <c r="K133" s="295"/>
      <c r="N133" s="57"/>
      <c r="O133" s="58"/>
    </row>
    <row r="134" spans="2:15" ht="17.25" customHeight="1">
      <c r="B134" s="2"/>
      <c r="C134" s="2"/>
      <c r="D134" s="249"/>
      <c r="E134" s="250"/>
      <c r="F134" s="12"/>
      <c r="G134" s="253"/>
      <c r="H134" s="253"/>
      <c r="I134" s="290"/>
      <c r="J134" s="291"/>
      <c r="K134" s="292"/>
      <c r="N134" s="57"/>
      <c r="O134" s="58"/>
    </row>
    <row r="135" spans="2:15" ht="17.25" customHeight="1">
      <c r="B135" s="5"/>
      <c r="C135" s="72" t="s">
        <v>117</v>
      </c>
      <c r="D135" s="251"/>
      <c r="E135" s="252"/>
      <c r="F135" s="10"/>
      <c r="G135" s="254"/>
      <c r="H135" s="254"/>
      <c r="I135" s="293"/>
      <c r="J135" s="294"/>
      <c r="K135" s="295"/>
      <c r="N135" s="57"/>
      <c r="O135" s="58"/>
    </row>
    <row r="136" spans="2:15" ht="17.25" customHeight="1">
      <c r="D136" s="35"/>
      <c r="E136" s="35"/>
      <c r="I136" s="111"/>
      <c r="J136" s="111"/>
      <c r="K136" s="111"/>
      <c r="N136" s="57"/>
      <c r="O136" s="58"/>
    </row>
    <row r="137" spans="2:15" ht="17.25" customHeight="1">
      <c r="D137" s="35"/>
      <c r="E137" s="35"/>
      <c r="I137" s="111"/>
      <c r="J137" s="111"/>
      <c r="K137" s="111"/>
      <c r="N137" s="57"/>
      <c r="O137" s="58"/>
    </row>
    <row r="138" spans="2:15" ht="17.25" customHeight="1">
      <c r="B138" s="48"/>
      <c r="C138" s="2"/>
      <c r="D138" s="249"/>
      <c r="E138" s="250"/>
      <c r="F138" s="12"/>
      <c r="G138" s="253"/>
      <c r="H138" s="253"/>
      <c r="I138" s="290"/>
      <c r="J138" s="291"/>
      <c r="K138" s="292"/>
      <c r="N138" s="57"/>
      <c r="O138" s="58"/>
    </row>
    <row r="139" spans="2:15" ht="17.25" customHeight="1">
      <c r="B139" s="47" t="s">
        <v>85</v>
      </c>
      <c r="C139" s="5" t="s">
        <v>45</v>
      </c>
      <c r="D139" s="251"/>
      <c r="E139" s="252"/>
      <c r="F139" s="8"/>
      <c r="G139" s="254"/>
      <c r="H139" s="254"/>
      <c r="I139" s="293"/>
      <c r="J139" s="294"/>
      <c r="K139" s="295"/>
      <c r="N139" s="57"/>
      <c r="O139" s="58"/>
    </row>
    <row r="140" spans="2:15" ht="17.25" customHeight="1">
      <c r="B140" s="50"/>
      <c r="C140" s="60"/>
      <c r="D140" s="342">
        <v>11</v>
      </c>
      <c r="E140" s="343"/>
      <c r="F140" s="61"/>
      <c r="G140" s="253"/>
      <c r="H140" s="253"/>
      <c r="I140" s="323"/>
      <c r="J140" s="324"/>
      <c r="K140" s="325"/>
      <c r="N140" s="57"/>
      <c r="O140" s="58"/>
    </row>
    <row r="141" spans="2:15" ht="17.25" customHeight="1">
      <c r="B141" s="47"/>
      <c r="C141" s="62" t="s">
        <v>99</v>
      </c>
      <c r="D141" s="344"/>
      <c r="E141" s="345"/>
      <c r="F141" s="63" t="s">
        <v>36</v>
      </c>
      <c r="G141" s="254"/>
      <c r="H141" s="254"/>
      <c r="I141" s="317"/>
      <c r="J141" s="318"/>
      <c r="K141" s="319"/>
      <c r="N141" s="57"/>
      <c r="O141" s="58"/>
    </row>
    <row r="142" spans="2:15" ht="17.25" customHeight="1">
      <c r="B142" s="50"/>
      <c r="C142" s="60"/>
      <c r="D142" s="342">
        <v>12</v>
      </c>
      <c r="E142" s="343"/>
      <c r="F142" s="61"/>
      <c r="G142" s="253"/>
      <c r="H142" s="253"/>
      <c r="I142" s="323"/>
      <c r="J142" s="324"/>
      <c r="K142" s="325"/>
      <c r="N142" s="57"/>
      <c r="O142" s="58"/>
    </row>
    <row r="143" spans="2:15" ht="17.25" customHeight="1">
      <c r="B143" s="47"/>
      <c r="C143" s="62" t="s">
        <v>105</v>
      </c>
      <c r="D143" s="344"/>
      <c r="E143" s="345"/>
      <c r="F143" s="63" t="s">
        <v>36</v>
      </c>
      <c r="G143" s="254"/>
      <c r="H143" s="254"/>
      <c r="I143" s="317"/>
      <c r="J143" s="318"/>
      <c r="K143" s="319"/>
      <c r="N143" s="57"/>
      <c r="O143" s="58"/>
    </row>
    <row r="144" spans="2:15" ht="17.25" customHeight="1">
      <c r="B144" s="51"/>
      <c r="C144" s="60"/>
      <c r="D144" s="342">
        <v>12</v>
      </c>
      <c r="E144" s="343"/>
      <c r="F144" s="61"/>
      <c r="G144" s="253"/>
      <c r="H144" s="253"/>
      <c r="I144" s="320"/>
      <c r="J144" s="321"/>
      <c r="K144" s="322"/>
      <c r="N144" s="57"/>
      <c r="O144" s="58"/>
    </row>
    <row r="145" spans="2:15" ht="17.25" customHeight="1">
      <c r="B145" s="47"/>
      <c r="C145" s="62" t="s">
        <v>106</v>
      </c>
      <c r="D145" s="344"/>
      <c r="E145" s="345"/>
      <c r="F145" s="63" t="s">
        <v>36</v>
      </c>
      <c r="G145" s="254"/>
      <c r="H145" s="254"/>
      <c r="I145" s="317"/>
      <c r="J145" s="318"/>
      <c r="K145" s="319"/>
      <c r="N145" s="57"/>
      <c r="O145" s="58"/>
    </row>
    <row r="146" spans="2:15" ht="17.25" customHeight="1">
      <c r="B146" s="51"/>
      <c r="C146" s="60"/>
      <c r="D146" s="342">
        <v>4</v>
      </c>
      <c r="E146" s="343"/>
      <c r="F146" s="61"/>
      <c r="G146" s="253"/>
      <c r="H146" s="253"/>
      <c r="I146" s="323"/>
      <c r="J146" s="324"/>
      <c r="K146" s="325"/>
      <c r="N146" s="57"/>
      <c r="O146" s="58"/>
    </row>
    <row r="147" spans="2:15" ht="17.25" customHeight="1">
      <c r="B147" s="47"/>
      <c r="C147" s="62" t="s">
        <v>100</v>
      </c>
      <c r="D147" s="344"/>
      <c r="E147" s="345"/>
      <c r="F147" s="63" t="s">
        <v>38</v>
      </c>
      <c r="G147" s="254"/>
      <c r="H147" s="254"/>
      <c r="I147" s="112"/>
      <c r="J147" s="113"/>
      <c r="K147" s="114"/>
      <c r="N147" s="57"/>
      <c r="O147" s="58"/>
    </row>
    <row r="148" spans="2:15" ht="17.25" customHeight="1">
      <c r="B148" s="51"/>
      <c r="C148" s="60"/>
      <c r="D148" s="342">
        <v>1</v>
      </c>
      <c r="E148" s="343"/>
      <c r="F148" s="61"/>
      <c r="G148" s="253"/>
      <c r="H148" s="253"/>
      <c r="I148" s="320"/>
      <c r="J148" s="321"/>
      <c r="K148" s="322"/>
      <c r="N148" s="57"/>
      <c r="O148" s="58"/>
    </row>
    <row r="149" spans="2:15" ht="17.25" customHeight="1">
      <c r="B149" s="47"/>
      <c r="C149" s="62" t="s">
        <v>107</v>
      </c>
      <c r="D149" s="344"/>
      <c r="E149" s="345"/>
      <c r="F149" s="63" t="s">
        <v>38</v>
      </c>
      <c r="G149" s="254"/>
      <c r="H149" s="254"/>
      <c r="I149" s="317"/>
      <c r="J149" s="318"/>
      <c r="K149" s="319"/>
      <c r="N149" s="57"/>
      <c r="O149" s="58"/>
    </row>
    <row r="150" spans="2:15" ht="17.25" customHeight="1">
      <c r="B150" s="51"/>
      <c r="C150" s="60"/>
      <c r="D150" s="342">
        <v>1</v>
      </c>
      <c r="E150" s="343"/>
      <c r="F150" s="61"/>
      <c r="G150" s="253"/>
      <c r="H150" s="253"/>
      <c r="I150" s="320"/>
      <c r="J150" s="321"/>
      <c r="K150" s="322"/>
      <c r="N150" s="57"/>
      <c r="O150" s="58"/>
    </row>
    <row r="151" spans="2:15" ht="17.25" customHeight="1">
      <c r="B151" s="47"/>
      <c r="C151" s="62" t="s">
        <v>133</v>
      </c>
      <c r="D151" s="344"/>
      <c r="E151" s="345"/>
      <c r="F151" s="63" t="s">
        <v>36</v>
      </c>
      <c r="G151" s="254"/>
      <c r="H151" s="254"/>
      <c r="I151" s="317"/>
      <c r="J151" s="318"/>
      <c r="K151" s="319"/>
      <c r="N151" s="57"/>
      <c r="O151" s="58"/>
    </row>
    <row r="152" spans="2:15" ht="17.25" customHeight="1">
      <c r="B152" s="51"/>
      <c r="C152" s="60"/>
      <c r="D152" s="342">
        <v>6</v>
      </c>
      <c r="E152" s="343"/>
      <c r="F152" s="61"/>
      <c r="G152" s="253"/>
      <c r="H152" s="253"/>
      <c r="I152" s="328"/>
      <c r="J152" s="329"/>
      <c r="K152" s="330"/>
      <c r="N152" s="57"/>
      <c r="O152" s="58"/>
    </row>
    <row r="153" spans="2:15" ht="17.25" customHeight="1">
      <c r="B153" s="47"/>
      <c r="C153" s="62" t="s">
        <v>134</v>
      </c>
      <c r="D153" s="344"/>
      <c r="E153" s="345"/>
      <c r="F153" s="63" t="s">
        <v>36</v>
      </c>
      <c r="G153" s="254"/>
      <c r="H153" s="254"/>
      <c r="I153" s="317"/>
      <c r="J153" s="318"/>
      <c r="K153" s="319"/>
      <c r="N153" s="57"/>
      <c r="O153" s="58"/>
    </row>
    <row r="154" spans="2:15" ht="17.25" customHeight="1">
      <c r="B154" s="51"/>
      <c r="C154" s="60"/>
      <c r="D154" s="342">
        <v>1</v>
      </c>
      <c r="E154" s="343"/>
      <c r="F154" s="61"/>
      <c r="G154" s="253"/>
      <c r="H154" s="253"/>
      <c r="I154" s="328"/>
      <c r="J154" s="329"/>
      <c r="K154" s="330"/>
      <c r="N154" s="57"/>
      <c r="O154" s="58"/>
    </row>
    <row r="155" spans="2:15" ht="17.25" customHeight="1">
      <c r="B155" s="47"/>
      <c r="C155" s="62" t="s">
        <v>142</v>
      </c>
      <c r="D155" s="344"/>
      <c r="E155" s="345"/>
      <c r="F155" s="63" t="s">
        <v>36</v>
      </c>
      <c r="G155" s="254"/>
      <c r="H155" s="254"/>
      <c r="I155" s="317"/>
      <c r="J155" s="318"/>
      <c r="K155" s="319"/>
      <c r="N155" s="57"/>
      <c r="O155" s="58"/>
    </row>
    <row r="156" spans="2:15" ht="17.25" customHeight="1">
      <c r="B156" s="2"/>
      <c r="C156" s="60"/>
      <c r="D156" s="342">
        <v>14</v>
      </c>
      <c r="E156" s="343"/>
      <c r="F156" s="61"/>
      <c r="G156" s="253"/>
      <c r="H156" s="253"/>
      <c r="I156" s="290"/>
      <c r="J156" s="291"/>
      <c r="K156" s="292"/>
      <c r="N156" s="57"/>
      <c r="O156" s="58"/>
    </row>
    <row r="157" spans="2:15" ht="17.25" customHeight="1">
      <c r="B157" s="5"/>
      <c r="C157" s="62" t="s">
        <v>135</v>
      </c>
      <c r="D157" s="344"/>
      <c r="E157" s="345"/>
      <c r="F157" s="63" t="s">
        <v>36</v>
      </c>
      <c r="G157" s="254"/>
      <c r="H157" s="254"/>
      <c r="I157" s="317"/>
      <c r="J157" s="318"/>
      <c r="K157" s="319"/>
      <c r="N157" s="57"/>
      <c r="O157" s="58"/>
    </row>
    <row r="158" spans="2:15" ht="17.25" customHeight="1">
      <c r="B158" s="2"/>
      <c r="C158" s="60"/>
      <c r="D158" s="342">
        <v>12</v>
      </c>
      <c r="E158" s="343"/>
      <c r="F158" s="61"/>
      <c r="G158" s="253"/>
      <c r="H158" s="253"/>
      <c r="I158" s="290"/>
      <c r="J158" s="291"/>
      <c r="K158" s="292"/>
      <c r="N158" s="57"/>
      <c r="O158" s="58"/>
    </row>
    <row r="159" spans="2:15" ht="17.25" customHeight="1">
      <c r="B159" s="5"/>
      <c r="C159" s="62" t="s">
        <v>136</v>
      </c>
      <c r="D159" s="344"/>
      <c r="E159" s="345"/>
      <c r="F159" s="63" t="s">
        <v>36</v>
      </c>
      <c r="G159" s="254"/>
      <c r="H159" s="254"/>
      <c r="I159" s="317"/>
      <c r="J159" s="318"/>
      <c r="K159" s="319"/>
      <c r="N159" s="57"/>
      <c r="O159" s="58"/>
    </row>
    <row r="160" spans="2:15" ht="17.25" customHeight="1">
      <c r="B160" s="2"/>
      <c r="C160" s="60"/>
      <c r="D160" s="342">
        <v>3</v>
      </c>
      <c r="E160" s="343"/>
      <c r="F160" s="61"/>
      <c r="G160" s="253"/>
      <c r="H160" s="253"/>
      <c r="I160" s="290"/>
      <c r="J160" s="291"/>
      <c r="K160" s="292"/>
      <c r="N160" s="57"/>
      <c r="O160" s="58"/>
    </row>
    <row r="161" spans="2:15" ht="17.25" customHeight="1">
      <c r="B161" s="5"/>
      <c r="C161" s="62" t="s">
        <v>137</v>
      </c>
      <c r="D161" s="344"/>
      <c r="E161" s="345"/>
      <c r="F161" s="64" t="s">
        <v>36</v>
      </c>
      <c r="G161" s="254"/>
      <c r="H161" s="254"/>
      <c r="I161" s="317"/>
      <c r="J161" s="318"/>
      <c r="K161" s="319"/>
      <c r="N161" s="57"/>
      <c r="O161" s="58"/>
    </row>
    <row r="162" spans="2:15" ht="17.25" customHeight="1">
      <c r="D162" s="35"/>
      <c r="E162" s="35"/>
      <c r="I162" s="111"/>
      <c r="J162" s="111"/>
      <c r="K162" s="111"/>
      <c r="N162" s="57"/>
      <c r="O162" s="58"/>
    </row>
    <row r="163" spans="2:15" ht="17.25" customHeight="1">
      <c r="D163" s="35"/>
      <c r="E163" s="35"/>
      <c r="I163" s="111"/>
      <c r="J163" s="111"/>
      <c r="K163" s="111"/>
      <c r="N163" s="57"/>
      <c r="O163" s="58"/>
    </row>
    <row r="164" spans="2:15" ht="17.25" customHeight="1">
      <c r="B164" s="48"/>
      <c r="C164" s="60"/>
      <c r="D164" s="249">
        <v>11</v>
      </c>
      <c r="E164" s="250"/>
      <c r="F164" s="61"/>
      <c r="G164" s="253"/>
      <c r="H164" s="253"/>
      <c r="I164" s="290"/>
      <c r="J164" s="291"/>
      <c r="K164" s="292"/>
      <c r="N164" s="57"/>
      <c r="O164" s="58"/>
    </row>
    <row r="165" spans="2:15" ht="17.25" customHeight="1">
      <c r="B165" s="47"/>
      <c r="C165" s="62" t="s">
        <v>138</v>
      </c>
      <c r="D165" s="251"/>
      <c r="E165" s="252"/>
      <c r="F165" s="63" t="s">
        <v>36</v>
      </c>
      <c r="G165" s="254"/>
      <c r="H165" s="254"/>
      <c r="I165" s="317"/>
      <c r="J165" s="318"/>
      <c r="K165" s="319"/>
      <c r="N165" s="57"/>
      <c r="O165" s="58"/>
    </row>
    <row r="166" spans="2:15" ht="17.25" customHeight="1">
      <c r="B166" s="50"/>
      <c r="C166" s="60"/>
      <c r="D166" s="249">
        <v>7</v>
      </c>
      <c r="E166" s="250"/>
      <c r="F166" s="61"/>
      <c r="G166" s="253"/>
      <c r="H166" s="253"/>
      <c r="I166" s="290"/>
      <c r="J166" s="291"/>
      <c r="K166" s="292"/>
      <c r="N166" s="57"/>
      <c r="O166" s="58"/>
    </row>
    <row r="167" spans="2:15" ht="17.25" customHeight="1">
      <c r="B167" s="47"/>
      <c r="C167" s="62" t="s">
        <v>139</v>
      </c>
      <c r="D167" s="251"/>
      <c r="E167" s="252"/>
      <c r="F167" s="63" t="s">
        <v>36</v>
      </c>
      <c r="G167" s="254"/>
      <c r="H167" s="254"/>
      <c r="I167" s="317"/>
      <c r="J167" s="318"/>
      <c r="K167" s="319"/>
      <c r="N167" s="57"/>
      <c r="O167" s="58"/>
    </row>
    <row r="168" spans="2:15" ht="17.25" customHeight="1">
      <c r="B168" s="50"/>
      <c r="C168" s="60"/>
      <c r="D168" s="249">
        <v>18</v>
      </c>
      <c r="E168" s="250"/>
      <c r="F168" s="61"/>
      <c r="G168" s="253"/>
      <c r="H168" s="253"/>
      <c r="I168" s="103"/>
      <c r="J168" s="104"/>
      <c r="K168" s="105"/>
      <c r="N168" s="57"/>
      <c r="O168" s="58"/>
    </row>
    <row r="169" spans="2:15" ht="17.25" customHeight="1">
      <c r="B169" s="47"/>
      <c r="C169" s="62" t="s">
        <v>108</v>
      </c>
      <c r="D169" s="251"/>
      <c r="E169" s="252"/>
      <c r="F169" s="63" t="s">
        <v>36</v>
      </c>
      <c r="G169" s="254"/>
      <c r="H169" s="254"/>
      <c r="I169" s="112"/>
      <c r="J169" s="113"/>
      <c r="K169" s="114"/>
      <c r="N169" s="57"/>
      <c r="O169" s="58"/>
    </row>
    <row r="170" spans="2:15" ht="17.25" customHeight="1">
      <c r="B170" s="51"/>
      <c r="C170" s="60"/>
      <c r="D170" s="249">
        <v>1</v>
      </c>
      <c r="E170" s="250"/>
      <c r="F170" s="61"/>
      <c r="G170" s="253"/>
      <c r="H170" s="253"/>
      <c r="I170" s="103"/>
      <c r="J170" s="104"/>
      <c r="K170" s="105"/>
      <c r="N170" s="57"/>
      <c r="O170" s="58"/>
    </row>
    <row r="171" spans="2:15" ht="17.25" customHeight="1">
      <c r="B171" s="47"/>
      <c r="C171" s="62" t="s">
        <v>109</v>
      </c>
      <c r="D171" s="251"/>
      <c r="E171" s="252"/>
      <c r="F171" s="63" t="s">
        <v>8</v>
      </c>
      <c r="G171" s="254"/>
      <c r="H171" s="254"/>
      <c r="I171" s="112"/>
      <c r="J171" s="113"/>
      <c r="K171" s="114"/>
      <c r="N171" s="57"/>
      <c r="O171" s="58"/>
    </row>
    <row r="172" spans="2:15" ht="17.25" customHeight="1">
      <c r="B172" s="51"/>
      <c r="C172" s="60"/>
      <c r="D172" s="249">
        <v>4</v>
      </c>
      <c r="E172" s="250"/>
      <c r="F172" s="61"/>
      <c r="G172" s="253"/>
      <c r="H172" s="253"/>
      <c r="I172" s="103"/>
      <c r="J172" s="104"/>
      <c r="K172" s="105"/>
      <c r="N172" s="57"/>
      <c r="O172" s="58"/>
    </row>
    <row r="173" spans="2:15" ht="17.25" customHeight="1">
      <c r="B173" s="47"/>
      <c r="C173" s="62" t="s">
        <v>110</v>
      </c>
      <c r="D173" s="251"/>
      <c r="E173" s="252"/>
      <c r="F173" s="63" t="s">
        <v>38</v>
      </c>
      <c r="G173" s="254"/>
      <c r="H173" s="254"/>
      <c r="I173" s="112"/>
      <c r="J173" s="113"/>
      <c r="K173" s="114"/>
      <c r="N173" s="57"/>
      <c r="O173" s="58"/>
    </row>
    <row r="174" spans="2:15" ht="17.25" customHeight="1">
      <c r="B174" s="51"/>
      <c r="C174" s="60"/>
      <c r="D174" s="249">
        <v>1</v>
      </c>
      <c r="E174" s="250"/>
      <c r="F174" s="61"/>
      <c r="G174" s="253"/>
      <c r="H174" s="253"/>
      <c r="I174" s="103"/>
      <c r="J174" s="104"/>
      <c r="K174" s="105"/>
      <c r="N174" s="57"/>
      <c r="O174" s="58"/>
    </row>
    <row r="175" spans="2:15" ht="17.25" customHeight="1">
      <c r="B175" s="47"/>
      <c r="C175" s="62" t="s">
        <v>111</v>
      </c>
      <c r="D175" s="251"/>
      <c r="E175" s="252"/>
      <c r="F175" s="63" t="s">
        <v>38</v>
      </c>
      <c r="G175" s="254"/>
      <c r="H175" s="254"/>
      <c r="I175" s="112"/>
      <c r="J175" s="113"/>
      <c r="K175" s="114"/>
      <c r="N175" s="57"/>
      <c r="O175" s="58"/>
    </row>
    <row r="176" spans="2:15" ht="17.25" customHeight="1">
      <c r="B176" s="51"/>
      <c r="C176" s="60"/>
      <c r="D176" s="249">
        <v>1</v>
      </c>
      <c r="E176" s="250"/>
      <c r="F176" s="61"/>
      <c r="G176" s="253"/>
      <c r="H176" s="253"/>
      <c r="I176" s="103"/>
      <c r="J176" s="104"/>
      <c r="K176" s="105"/>
      <c r="N176" s="57"/>
      <c r="O176" s="58"/>
    </row>
    <row r="177" spans="2:15" ht="17.25" customHeight="1">
      <c r="B177" s="47"/>
      <c r="C177" s="62" t="s">
        <v>112</v>
      </c>
      <c r="D177" s="251"/>
      <c r="E177" s="252"/>
      <c r="F177" s="63" t="s">
        <v>113</v>
      </c>
      <c r="G177" s="254"/>
      <c r="H177" s="254"/>
      <c r="I177" s="112"/>
      <c r="J177" s="113"/>
      <c r="K177" s="114"/>
      <c r="N177" s="57"/>
      <c r="O177" s="58"/>
    </row>
    <row r="178" spans="2:15" ht="17.25" customHeight="1">
      <c r="B178" s="51"/>
      <c r="C178" s="60"/>
      <c r="D178" s="249">
        <v>1</v>
      </c>
      <c r="E178" s="250"/>
      <c r="F178" s="61"/>
      <c r="G178" s="253"/>
      <c r="H178" s="253"/>
      <c r="I178" s="103"/>
      <c r="J178" s="104"/>
      <c r="K178" s="105"/>
      <c r="N178" s="57"/>
      <c r="O178" s="58"/>
    </row>
    <row r="179" spans="2:15" ht="17.25" customHeight="1">
      <c r="B179" s="47"/>
      <c r="C179" s="62" t="s">
        <v>96</v>
      </c>
      <c r="D179" s="251"/>
      <c r="E179" s="252"/>
      <c r="F179" s="63" t="s">
        <v>92</v>
      </c>
      <c r="G179" s="254"/>
      <c r="H179" s="254"/>
      <c r="I179" s="112"/>
      <c r="J179" s="113"/>
      <c r="K179" s="114"/>
      <c r="N179" s="57"/>
      <c r="O179" s="58"/>
    </row>
    <row r="180" spans="2:15" ht="17.25" customHeight="1">
      <c r="B180" s="51"/>
      <c r="C180" s="60"/>
      <c r="D180" s="249"/>
      <c r="E180" s="250"/>
      <c r="F180" s="61"/>
      <c r="G180" s="253"/>
      <c r="H180" s="253"/>
      <c r="I180" s="290"/>
      <c r="J180" s="291"/>
      <c r="K180" s="292"/>
      <c r="N180" s="57"/>
      <c r="O180" s="58"/>
    </row>
    <row r="181" spans="2:15" ht="17.25" customHeight="1">
      <c r="B181" s="47"/>
      <c r="C181" s="62"/>
      <c r="D181" s="251"/>
      <c r="E181" s="252"/>
      <c r="F181" s="63"/>
      <c r="G181" s="254"/>
      <c r="H181" s="254"/>
      <c r="I181" s="293"/>
      <c r="J181" s="294"/>
      <c r="K181" s="295"/>
      <c r="N181" s="57"/>
      <c r="O181" s="58"/>
    </row>
    <row r="182" spans="2:15" ht="17.25" customHeight="1">
      <c r="B182" s="2"/>
      <c r="C182" s="60"/>
      <c r="D182" s="249"/>
      <c r="E182" s="250"/>
      <c r="F182" s="12"/>
      <c r="G182" s="253"/>
      <c r="H182" s="253"/>
      <c r="I182" s="290"/>
      <c r="J182" s="291"/>
      <c r="K182" s="292"/>
      <c r="N182" s="57"/>
      <c r="O182" s="58"/>
    </row>
    <row r="183" spans="2:15" ht="17.25" customHeight="1">
      <c r="B183" s="5"/>
      <c r="C183" s="62"/>
      <c r="D183" s="251"/>
      <c r="E183" s="252"/>
      <c r="F183" s="8"/>
      <c r="G183" s="254"/>
      <c r="H183" s="254"/>
      <c r="I183" s="293"/>
      <c r="J183" s="294"/>
      <c r="K183" s="295"/>
      <c r="N183" s="57"/>
      <c r="O183" s="58"/>
    </row>
    <row r="184" spans="2:15" ht="17.25" customHeight="1">
      <c r="B184" s="2"/>
      <c r="C184" s="60"/>
      <c r="D184" s="249"/>
      <c r="E184" s="250"/>
      <c r="F184" s="12"/>
      <c r="G184" s="253"/>
      <c r="H184" s="253"/>
      <c r="I184" s="290"/>
      <c r="J184" s="291"/>
      <c r="K184" s="292"/>
      <c r="N184" s="57"/>
      <c r="O184" s="58"/>
    </row>
    <row r="185" spans="2:15" ht="17.25" customHeight="1">
      <c r="B185" s="5"/>
      <c r="C185" s="47"/>
      <c r="D185" s="251"/>
      <c r="E185" s="252"/>
      <c r="F185" s="8"/>
      <c r="G185" s="254"/>
      <c r="H185" s="254"/>
      <c r="I185" s="293"/>
      <c r="J185" s="294"/>
      <c r="K185" s="295"/>
      <c r="N185" s="57"/>
      <c r="O185" s="58"/>
    </row>
    <row r="186" spans="2:15" ht="17.25" customHeight="1">
      <c r="B186" s="2"/>
      <c r="C186" s="60"/>
      <c r="D186" s="249"/>
      <c r="E186" s="250"/>
      <c r="F186" s="12"/>
      <c r="G186" s="253"/>
      <c r="H186" s="253"/>
      <c r="I186" s="290"/>
      <c r="J186" s="291"/>
      <c r="K186" s="292"/>
      <c r="N186" s="57"/>
      <c r="O186" s="58"/>
    </row>
    <row r="187" spans="2:15" ht="17.25" customHeight="1">
      <c r="B187" s="5"/>
      <c r="C187" s="72" t="s">
        <v>118</v>
      </c>
      <c r="D187" s="251"/>
      <c r="E187" s="252"/>
      <c r="F187" s="10"/>
      <c r="G187" s="254"/>
      <c r="H187" s="254"/>
      <c r="I187" s="293"/>
      <c r="J187" s="294"/>
      <c r="K187" s="295"/>
      <c r="N187" s="57"/>
      <c r="O187" s="58"/>
    </row>
    <row r="188" spans="2:15" ht="17.25" customHeight="1">
      <c r="D188" s="35"/>
      <c r="E188" s="35"/>
      <c r="I188" s="111"/>
      <c r="J188" s="111"/>
      <c r="K188" s="111"/>
      <c r="N188" s="57"/>
      <c r="O188" s="58"/>
    </row>
    <row r="189" spans="2:15" ht="17.25" customHeight="1">
      <c r="D189" s="35"/>
      <c r="E189" s="35"/>
      <c r="I189" s="111"/>
      <c r="J189" s="111"/>
      <c r="K189" s="111"/>
      <c r="N189" s="57"/>
      <c r="O189" s="58"/>
    </row>
    <row r="190" spans="2:15" ht="17.25" customHeight="1">
      <c r="B190" s="50"/>
      <c r="C190" s="2"/>
      <c r="D190" s="249"/>
      <c r="E190" s="250"/>
      <c r="F190" s="12"/>
      <c r="G190" s="253"/>
      <c r="H190" s="253"/>
      <c r="I190" s="290"/>
      <c r="J190" s="291"/>
      <c r="K190" s="292"/>
      <c r="N190" s="57"/>
      <c r="O190" s="58"/>
    </row>
    <row r="191" spans="2:15" ht="17.25" customHeight="1">
      <c r="B191" s="47" t="s">
        <v>86</v>
      </c>
      <c r="C191" s="5" t="s">
        <v>83</v>
      </c>
      <c r="D191" s="251"/>
      <c r="E191" s="252"/>
      <c r="F191" s="8"/>
      <c r="G191" s="254"/>
      <c r="H191" s="254"/>
      <c r="I191" s="293"/>
      <c r="J191" s="294"/>
      <c r="K191" s="295"/>
      <c r="N191" s="57"/>
      <c r="O191" s="58"/>
    </row>
    <row r="192" spans="2:15" ht="17.25" customHeight="1">
      <c r="B192" s="50"/>
      <c r="C192" s="60"/>
      <c r="D192" s="342">
        <v>3</v>
      </c>
      <c r="E192" s="343"/>
      <c r="F192" s="61"/>
      <c r="G192" s="253"/>
      <c r="H192" s="253"/>
      <c r="I192" s="323"/>
      <c r="J192" s="324"/>
      <c r="K192" s="325"/>
      <c r="N192" s="57"/>
      <c r="O192" s="58"/>
    </row>
    <row r="193" spans="2:15" ht="17.25" customHeight="1">
      <c r="B193" s="47"/>
      <c r="C193" s="62" t="s">
        <v>98</v>
      </c>
      <c r="D193" s="344"/>
      <c r="E193" s="345"/>
      <c r="F193" s="63" t="s">
        <v>36</v>
      </c>
      <c r="G193" s="254"/>
      <c r="H193" s="254"/>
      <c r="I193" s="317"/>
      <c r="J193" s="318"/>
      <c r="K193" s="319"/>
      <c r="N193" s="57"/>
      <c r="O193" s="58"/>
    </row>
    <row r="194" spans="2:15" ht="17.25" customHeight="1">
      <c r="B194" s="50"/>
      <c r="C194" s="60"/>
      <c r="D194" s="342">
        <v>2</v>
      </c>
      <c r="E194" s="343"/>
      <c r="F194" s="61"/>
      <c r="G194" s="253"/>
      <c r="H194" s="253"/>
      <c r="I194" s="323"/>
      <c r="J194" s="324"/>
      <c r="K194" s="325"/>
      <c r="N194" s="57"/>
      <c r="O194" s="58"/>
    </row>
    <row r="195" spans="2:15" ht="17.25" customHeight="1">
      <c r="B195" s="47"/>
      <c r="C195" s="62" t="s">
        <v>100</v>
      </c>
      <c r="D195" s="344"/>
      <c r="E195" s="345"/>
      <c r="F195" s="63" t="s">
        <v>38</v>
      </c>
      <c r="G195" s="254"/>
      <c r="H195" s="254"/>
      <c r="I195" s="112"/>
      <c r="J195" s="113"/>
      <c r="K195" s="114"/>
      <c r="N195" s="57"/>
      <c r="O195" s="58"/>
    </row>
    <row r="196" spans="2:15" ht="17.25" customHeight="1">
      <c r="B196" s="51"/>
      <c r="C196" s="60"/>
      <c r="D196" s="342">
        <v>6</v>
      </c>
      <c r="E196" s="343"/>
      <c r="F196" s="61"/>
      <c r="G196" s="346"/>
      <c r="H196" s="326"/>
      <c r="I196" s="328"/>
      <c r="J196" s="329"/>
      <c r="K196" s="330"/>
      <c r="N196" s="57"/>
      <c r="O196" s="58"/>
    </row>
    <row r="197" spans="2:15" ht="17.25" customHeight="1">
      <c r="B197" s="47"/>
      <c r="C197" s="62" t="s">
        <v>140</v>
      </c>
      <c r="D197" s="344"/>
      <c r="E197" s="345"/>
      <c r="F197" s="63" t="s">
        <v>36</v>
      </c>
      <c r="G197" s="347"/>
      <c r="H197" s="327"/>
      <c r="I197" s="317"/>
      <c r="J197" s="318"/>
      <c r="K197" s="319"/>
      <c r="N197" s="57"/>
      <c r="O197" s="58"/>
    </row>
    <row r="198" spans="2:15" ht="17.25" customHeight="1">
      <c r="B198" s="51"/>
      <c r="C198" s="60"/>
      <c r="D198" s="342">
        <v>3</v>
      </c>
      <c r="E198" s="343"/>
      <c r="F198" s="61"/>
      <c r="G198" s="346"/>
      <c r="H198" s="326"/>
      <c r="I198" s="328"/>
      <c r="J198" s="329"/>
      <c r="K198" s="330"/>
      <c r="N198" s="57"/>
      <c r="O198" s="58"/>
    </row>
    <row r="199" spans="2:15" ht="17.25" customHeight="1">
      <c r="B199" s="47"/>
      <c r="C199" s="62" t="s">
        <v>141</v>
      </c>
      <c r="D199" s="344"/>
      <c r="E199" s="345"/>
      <c r="F199" s="63" t="s">
        <v>36</v>
      </c>
      <c r="G199" s="347"/>
      <c r="H199" s="327"/>
      <c r="I199" s="317"/>
      <c r="J199" s="318"/>
      <c r="K199" s="319"/>
      <c r="N199" s="57"/>
      <c r="O199" s="58"/>
    </row>
    <row r="200" spans="2:15" ht="17.25" customHeight="1">
      <c r="B200" s="51"/>
      <c r="C200" s="60"/>
      <c r="D200" s="342">
        <v>1</v>
      </c>
      <c r="E200" s="343"/>
      <c r="F200" s="61"/>
      <c r="G200" s="346"/>
      <c r="H200" s="326"/>
      <c r="I200" s="328"/>
      <c r="J200" s="329"/>
      <c r="K200" s="330"/>
      <c r="N200" s="57"/>
      <c r="O200" s="58"/>
    </row>
    <row r="201" spans="2:15" ht="17.25" customHeight="1">
      <c r="B201" s="47"/>
      <c r="C201" s="62" t="s">
        <v>114</v>
      </c>
      <c r="D201" s="344"/>
      <c r="E201" s="345"/>
      <c r="F201" s="63" t="s">
        <v>38</v>
      </c>
      <c r="G201" s="347"/>
      <c r="H201" s="327"/>
      <c r="I201" s="317"/>
      <c r="J201" s="318"/>
      <c r="K201" s="319"/>
      <c r="N201" s="57"/>
      <c r="O201" s="58"/>
    </row>
    <row r="202" spans="2:15" ht="17.25" customHeight="1">
      <c r="B202" s="51"/>
      <c r="C202" s="60"/>
      <c r="D202" s="342">
        <v>1</v>
      </c>
      <c r="E202" s="343"/>
      <c r="F202" s="61"/>
      <c r="G202" s="346"/>
      <c r="H202" s="326"/>
      <c r="I202" s="328"/>
      <c r="J202" s="329"/>
      <c r="K202" s="330"/>
      <c r="N202" s="57"/>
      <c r="O202" s="58"/>
    </row>
    <row r="203" spans="2:15" ht="17.25" customHeight="1">
      <c r="B203" s="47"/>
      <c r="C203" s="62" t="s">
        <v>115</v>
      </c>
      <c r="D203" s="344"/>
      <c r="E203" s="345"/>
      <c r="F203" s="63" t="s">
        <v>38</v>
      </c>
      <c r="G203" s="347"/>
      <c r="H203" s="327"/>
      <c r="I203" s="317"/>
      <c r="J203" s="318"/>
      <c r="K203" s="319"/>
      <c r="N203" s="57"/>
      <c r="O203" s="58"/>
    </row>
    <row r="204" spans="2:15" ht="17.25" customHeight="1">
      <c r="B204" s="51"/>
      <c r="C204" s="60"/>
      <c r="D204" s="249"/>
      <c r="E204" s="250"/>
      <c r="F204" s="12"/>
      <c r="G204" s="253"/>
      <c r="H204" s="253"/>
      <c r="I204" s="290"/>
      <c r="J204" s="291"/>
      <c r="K204" s="292"/>
      <c r="N204" s="57"/>
      <c r="O204" s="58"/>
    </row>
    <row r="205" spans="2:15" ht="17.25" customHeight="1">
      <c r="B205" s="47"/>
      <c r="C205" s="62"/>
      <c r="D205" s="251"/>
      <c r="E205" s="252"/>
      <c r="F205" s="8"/>
      <c r="G205" s="254"/>
      <c r="H205" s="254"/>
      <c r="I205" s="293"/>
      <c r="J205" s="294"/>
      <c r="K205" s="295"/>
      <c r="N205" s="57"/>
      <c r="O205" s="58"/>
    </row>
    <row r="206" spans="2:15" ht="17.25" customHeight="1">
      <c r="B206" s="51"/>
      <c r="C206" s="60"/>
      <c r="D206" s="249"/>
      <c r="E206" s="250"/>
      <c r="F206" s="12"/>
      <c r="G206" s="253"/>
      <c r="H206" s="253"/>
      <c r="I206" s="290"/>
      <c r="J206" s="291"/>
      <c r="K206" s="292"/>
      <c r="N206" s="57"/>
      <c r="O206" s="58"/>
    </row>
    <row r="207" spans="2:15" ht="17.25" customHeight="1">
      <c r="B207" s="47"/>
      <c r="C207" s="62"/>
      <c r="D207" s="251"/>
      <c r="E207" s="252"/>
      <c r="F207" s="8"/>
      <c r="G207" s="254"/>
      <c r="H207" s="254"/>
      <c r="I207" s="293"/>
      <c r="J207" s="294"/>
      <c r="K207" s="295"/>
      <c r="N207" s="57"/>
      <c r="O207" s="58"/>
    </row>
    <row r="208" spans="2:15" ht="17.25" customHeight="1">
      <c r="B208" s="51"/>
      <c r="C208" s="60"/>
      <c r="D208" s="249"/>
      <c r="E208" s="250"/>
      <c r="F208" s="12"/>
      <c r="G208" s="253"/>
      <c r="H208" s="253"/>
      <c r="I208" s="290"/>
      <c r="J208" s="291"/>
      <c r="K208" s="292"/>
      <c r="N208" s="57"/>
      <c r="O208" s="58"/>
    </row>
    <row r="209" spans="2:15" ht="17.25" customHeight="1">
      <c r="B209" s="47"/>
      <c r="C209" s="62"/>
      <c r="D209" s="251"/>
      <c r="E209" s="252"/>
      <c r="F209" s="8"/>
      <c r="G209" s="254"/>
      <c r="H209" s="254"/>
      <c r="I209" s="293"/>
      <c r="J209" s="294"/>
      <c r="K209" s="295"/>
      <c r="N209" s="57"/>
      <c r="O209" s="58"/>
    </row>
    <row r="210" spans="2:15" ht="17.25" customHeight="1">
      <c r="B210" s="2"/>
      <c r="C210" s="60"/>
      <c r="D210" s="249"/>
      <c r="E210" s="250"/>
      <c r="F210" s="12"/>
      <c r="G210" s="253"/>
      <c r="H210" s="253"/>
      <c r="I210" s="290"/>
      <c r="J210" s="291"/>
      <c r="K210" s="292"/>
      <c r="N210" s="57"/>
      <c r="O210" s="58"/>
    </row>
    <row r="211" spans="2:15" ht="17.25" customHeight="1">
      <c r="B211" s="5"/>
      <c r="C211" s="62"/>
      <c r="D211" s="251"/>
      <c r="E211" s="252"/>
      <c r="F211" s="8"/>
      <c r="G211" s="254"/>
      <c r="H211" s="254"/>
      <c r="I211" s="293"/>
      <c r="J211" s="294"/>
      <c r="K211" s="295"/>
      <c r="N211" s="57"/>
      <c r="O211" s="58"/>
    </row>
    <row r="212" spans="2:15" ht="17.25" customHeight="1">
      <c r="B212" s="2"/>
      <c r="C212" s="60"/>
      <c r="D212" s="249"/>
      <c r="E212" s="250"/>
      <c r="F212" s="12"/>
      <c r="G212" s="253"/>
      <c r="H212" s="253"/>
      <c r="I212" s="290"/>
      <c r="J212" s="291"/>
      <c r="K212" s="292"/>
      <c r="N212" s="57"/>
      <c r="O212" s="58"/>
    </row>
    <row r="213" spans="2:15" ht="17.25" customHeight="1">
      <c r="B213" s="5"/>
      <c r="C213" s="47"/>
      <c r="D213" s="251"/>
      <c r="E213" s="252"/>
      <c r="F213" s="8"/>
      <c r="G213" s="254"/>
      <c r="H213" s="254"/>
      <c r="I213" s="293"/>
      <c r="J213" s="294"/>
      <c r="K213" s="295"/>
      <c r="N213" s="57"/>
      <c r="O213" s="58"/>
    </row>
    <row r="214" spans="2:15" ht="17.25" customHeight="1">
      <c r="B214" s="2"/>
      <c r="C214" s="60"/>
      <c r="D214" s="249"/>
      <c r="E214" s="250"/>
      <c r="F214" s="12"/>
      <c r="G214" s="253"/>
      <c r="H214" s="253"/>
      <c r="I214" s="290"/>
      <c r="J214" s="291"/>
      <c r="K214" s="292"/>
      <c r="N214" s="57"/>
      <c r="O214" s="58"/>
    </row>
    <row r="215" spans="2:15" ht="17.25" customHeight="1">
      <c r="B215" s="5"/>
      <c r="C215" s="72" t="s">
        <v>119</v>
      </c>
      <c r="D215" s="251"/>
      <c r="E215" s="252"/>
      <c r="F215" s="10"/>
      <c r="G215" s="254"/>
      <c r="H215" s="254"/>
      <c r="I215" s="293"/>
      <c r="J215" s="294"/>
      <c r="K215" s="295"/>
      <c r="N215" s="57"/>
      <c r="O215" s="58"/>
    </row>
  </sheetData>
  <mergeCells count="470">
    <mergeCell ref="D212:E213"/>
    <mergeCell ref="G212:G213"/>
    <mergeCell ref="H212:H213"/>
    <mergeCell ref="I212:K212"/>
    <mergeCell ref="I213:K213"/>
    <mergeCell ref="D214:E215"/>
    <mergeCell ref="G214:G215"/>
    <mergeCell ref="H214:H215"/>
    <mergeCell ref="I214:K214"/>
    <mergeCell ref="I215:K215"/>
    <mergeCell ref="D208:E209"/>
    <mergeCell ref="G208:G209"/>
    <mergeCell ref="H208:H209"/>
    <mergeCell ref="I208:K208"/>
    <mergeCell ref="I209:K209"/>
    <mergeCell ref="D210:E211"/>
    <mergeCell ref="G210:G211"/>
    <mergeCell ref="H210:H211"/>
    <mergeCell ref="I210:K210"/>
    <mergeCell ref="I211:K211"/>
    <mergeCell ref="D202:E203"/>
    <mergeCell ref="G202:G203"/>
    <mergeCell ref="H202:H203"/>
    <mergeCell ref="I202:K202"/>
    <mergeCell ref="I203:K203"/>
    <mergeCell ref="D204:E205"/>
    <mergeCell ref="G204:G205"/>
    <mergeCell ref="H204:H205"/>
    <mergeCell ref="I204:K204"/>
    <mergeCell ref="I205:K205"/>
    <mergeCell ref="D198:E199"/>
    <mergeCell ref="G198:G199"/>
    <mergeCell ref="H198:H199"/>
    <mergeCell ref="I198:K198"/>
    <mergeCell ref="I199:K199"/>
    <mergeCell ref="D200:E201"/>
    <mergeCell ref="G200:G201"/>
    <mergeCell ref="H200:H201"/>
    <mergeCell ref="I200:K200"/>
    <mergeCell ref="I201:K201"/>
    <mergeCell ref="D194:E195"/>
    <mergeCell ref="G194:G195"/>
    <mergeCell ref="H194:H195"/>
    <mergeCell ref="I194:K194"/>
    <mergeCell ref="D196:E197"/>
    <mergeCell ref="G196:G197"/>
    <mergeCell ref="H196:H197"/>
    <mergeCell ref="I196:K196"/>
    <mergeCell ref="I197:K197"/>
    <mergeCell ref="D190:E191"/>
    <mergeCell ref="G190:G191"/>
    <mergeCell ref="H190:H191"/>
    <mergeCell ref="I190:K190"/>
    <mergeCell ref="I191:K191"/>
    <mergeCell ref="D192:E193"/>
    <mergeCell ref="G192:G193"/>
    <mergeCell ref="H192:H193"/>
    <mergeCell ref="I192:K192"/>
    <mergeCell ref="I193:K193"/>
    <mergeCell ref="D184:E185"/>
    <mergeCell ref="G184:G185"/>
    <mergeCell ref="H184:H185"/>
    <mergeCell ref="I184:K184"/>
    <mergeCell ref="I185:K185"/>
    <mergeCell ref="D186:E187"/>
    <mergeCell ref="G186:G187"/>
    <mergeCell ref="H186:H187"/>
    <mergeCell ref="I186:K186"/>
    <mergeCell ref="I187:K187"/>
    <mergeCell ref="D180:E181"/>
    <mergeCell ref="G180:G181"/>
    <mergeCell ref="H180:H181"/>
    <mergeCell ref="I180:K180"/>
    <mergeCell ref="I181:K181"/>
    <mergeCell ref="D182:E183"/>
    <mergeCell ref="G182:G183"/>
    <mergeCell ref="H182:H183"/>
    <mergeCell ref="I182:K182"/>
    <mergeCell ref="I183:K183"/>
    <mergeCell ref="D176:E177"/>
    <mergeCell ref="G176:G177"/>
    <mergeCell ref="H176:H177"/>
    <mergeCell ref="D178:E179"/>
    <mergeCell ref="G178:G179"/>
    <mergeCell ref="H178:H179"/>
    <mergeCell ref="D172:E173"/>
    <mergeCell ref="G172:G173"/>
    <mergeCell ref="H172:H173"/>
    <mergeCell ref="D174:E175"/>
    <mergeCell ref="G174:G175"/>
    <mergeCell ref="H174:H175"/>
    <mergeCell ref="D168:E169"/>
    <mergeCell ref="G168:G169"/>
    <mergeCell ref="H168:H169"/>
    <mergeCell ref="D170:E171"/>
    <mergeCell ref="G170:G171"/>
    <mergeCell ref="H170:H171"/>
    <mergeCell ref="D164:E165"/>
    <mergeCell ref="G164:G165"/>
    <mergeCell ref="H164:H165"/>
    <mergeCell ref="I164:K164"/>
    <mergeCell ref="I165:K165"/>
    <mergeCell ref="D166:E167"/>
    <mergeCell ref="G166:G167"/>
    <mergeCell ref="H166:H167"/>
    <mergeCell ref="I166:K166"/>
    <mergeCell ref="I167:K167"/>
    <mergeCell ref="D158:E159"/>
    <mergeCell ref="G158:G159"/>
    <mergeCell ref="H158:H159"/>
    <mergeCell ref="I158:K158"/>
    <mergeCell ref="I159:K159"/>
    <mergeCell ref="D160:E161"/>
    <mergeCell ref="G160:G161"/>
    <mergeCell ref="H160:H161"/>
    <mergeCell ref="I160:K160"/>
    <mergeCell ref="I161:K161"/>
    <mergeCell ref="D154:E155"/>
    <mergeCell ref="G154:G155"/>
    <mergeCell ref="H154:H155"/>
    <mergeCell ref="I154:K154"/>
    <mergeCell ref="I155:K155"/>
    <mergeCell ref="D156:E157"/>
    <mergeCell ref="G156:G157"/>
    <mergeCell ref="H156:H157"/>
    <mergeCell ref="I156:K156"/>
    <mergeCell ref="I157:K157"/>
    <mergeCell ref="D150:E151"/>
    <mergeCell ref="G150:G151"/>
    <mergeCell ref="H150:H151"/>
    <mergeCell ref="I150:K150"/>
    <mergeCell ref="I151:K151"/>
    <mergeCell ref="D152:E153"/>
    <mergeCell ref="G152:G153"/>
    <mergeCell ref="H152:H153"/>
    <mergeCell ref="I152:K152"/>
    <mergeCell ref="I153:K153"/>
    <mergeCell ref="D146:E147"/>
    <mergeCell ref="G146:G147"/>
    <mergeCell ref="H146:H147"/>
    <mergeCell ref="I146:K146"/>
    <mergeCell ref="D148:E149"/>
    <mergeCell ref="G148:G149"/>
    <mergeCell ref="H148:H149"/>
    <mergeCell ref="I148:K148"/>
    <mergeCell ref="I149:K149"/>
    <mergeCell ref="D142:E143"/>
    <mergeCell ref="G142:G143"/>
    <mergeCell ref="H142:H143"/>
    <mergeCell ref="I142:K142"/>
    <mergeCell ref="I143:K143"/>
    <mergeCell ref="D144:E145"/>
    <mergeCell ref="G144:G145"/>
    <mergeCell ref="H144:H145"/>
    <mergeCell ref="I144:K144"/>
    <mergeCell ref="I145:K145"/>
    <mergeCell ref="D138:E139"/>
    <mergeCell ref="G138:G139"/>
    <mergeCell ref="H138:H139"/>
    <mergeCell ref="I138:K138"/>
    <mergeCell ref="I139:K139"/>
    <mergeCell ref="D140:E141"/>
    <mergeCell ref="G140:G141"/>
    <mergeCell ref="H140:H141"/>
    <mergeCell ref="I140:K140"/>
    <mergeCell ref="I141:K141"/>
    <mergeCell ref="D132:E133"/>
    <mergeCell ref="G132:G133"/>
    <mergeCell ref="H132:H133"/>
    <mergeCell ref="I132:K132"/>
    <mergeCell ref="I133:K133"/>
    <mergeCell ref="D134:E135"/>
    <mergeCell ref="G134:G135"/>
    <mergeCell ref="H134:H135"/>
    <mergeCell ref="I134:K134"/>
    <mergeCell ref="I135:K135"/>
    <mergeCell ref="D128:E129"/>
    <mergeCell ref="G128:G129"/>
    <mergeCell ref="H128:H129"/>
    <mergeCell ref="I128:K128"/>
    <mergeCell ref="I129:K129"/>
    <mergeCell ref="D130:E131"/>
    <mergeCell ref="G130:G131"/>
    <mergeCell ref="H130:H131"/>
    <mergeCell ref="I130:K130"/>
    <mergeCell ref="I131:K131"/>
    <mergeCell ref="D122:E123"/>
    <mergeCell ref="G122:G123"/>
    <mergeCell ref="H122:H123"/>
    <mergeCell ref="I122:K122"/>
    <mergeCell ref="I123:K123"/>
    <mergeCell ref="D126:E127"/>
    <mergeCell ref="G126:G127"/>
    <mergeCell ref="H126:H127"/>
    <mergeCell ref="I126:K126"/>
    <mergeCell ref="I127:K127"/>
    <mergeCell ref="D124:E125"/>
    <mergeCell ref="G124:G125"/>
    <mergeCell ref="H124:H125"/>
    <mergeCell ref="I124:K124"/>
    <mergeCell ref="I125:K125"/>
    <mergeCell ref="D118:E119"/>
    <mergeCell ref="G118:G119"/>
    <mergeCell ref="H118:H119"/>
    <mergeCell ref="I118:K118"/>
    <mergeCell ref="I119:K119"/>
    <mergeCell ref="D120:E121"/>
    <mergeCell ref="G120:G121"/>
    <mergeCell ref="H120:H121"/>
    <mergeCell ref="I120:K120"/>
    <mergeCell ref="I121:K121"/>
    <mergeCell ref="D116:E117"/>
    <mergeCell ref="G116:G117"/>
    <mergeCell ref="H116:H117"/>
    <mergeCell ref="I116:K116"/>
    <mergeCell ref="I117:K117"/>
    <mergeCell ref="D112:E113"/>
    <mergeCell ref="G112:G113"/>
    <mergeCell ref="H112:H113"/>
    <mergeCell ref="I112:K112"/>
    <mergeCell ref="I113:K113"/>
    <mergeCell ref="D114:E115"/>
    <mergeCell ref="G114:G115"/>
    <mergeCell ref="H114:H115"/>
    <mergeCell ref="I114:K114"/>
    <mergeCell ref="I115:K115"/>
    <mergeCell ref="D106:E107"/>
    <mergeCell ref="G106:G107"/>
    <mergeCell ref="H106:H107"/>
    <mergeCell ref="I106:K106"/>
    <mergeCell ref="I107:K107"/>
    <mergeCell ref="D108:E109"/>
    <mergeCell ref="G108:G109"/>
    <mergeCell ref="H108:H109"/>
    <mergeCell ref="I108:K108"/>
    <mergeCell ref="I109:K109"/>
    <mergeCell ref="D102:E103"/>
    <mergeCell ref="G102:G103"/>
    <mergeCell ref="H102:H103"/>
    <mergeCell ref="I102:K102"/>
    <mergeCell ref="I103:K103"/>
    <mergeCell ref="D104:E105"/>
    <mergeCell ref="G104:G105"/>
    <mergeCell ref="H104:H105"/>
    <mergeCell ref="I104:K104"/>
    <mergeCell ref="I105:K105"/>
    <mergeCell ref="D98:E99"/>
    <mergeCell ref="G98:G99"/>
    <mergeCell ref="H98:H99"/>
    <mergeCell ref="I98:K98"/>
    <mergeCell ref="I99:K99"/>
    <mergeCell ref="D100:E101"/>
    <mergeCell ref="G100:G101"/>
    <mergeCell ref="H100:H101"/>
    <mergeCell ref="I100:K100"/>
    <mergeCell ref="I101:K101"/>
    <mergeCell ref="D94:E95"/>
    <mergeCell ref="G94:G95"/>
    <mergeCell ref="H94:H95"/>
    <mergeCell ref="I94:K94"/>
    <mergeCell ref="I95:K95"/>
    <mergeCell ref="D96:E97"/>
    <mergeCell ref="G96:G97"/>
    <mergeCell ref="H96:H97"/>
    <mergeCell ref="I96:K96"/>
    <mergeCell ref="I97:K97"/>
    <mergeCell ref="D90:E91"/>
    <mergeCell ref="G90:G91"/>
    <mergeCell ref="H90:H91"/>
    <mergeCell ref="I90:K90"/>
    <mergeCell ref="I91:K91"/>
    <mergeCell ref="D92:E93"/>
    <mergeCell ref="G92:G93"/>
    <mergeCell ref="H92:H93"/>
    <mergeCell ref="I92:K92"/>
    <mergeCell ref="I93:K93"/>
    <mergeCell ref="D86:E87"/>
    <mergeCell ref="G86:G87"/>
    <mergeCell ref="H86:H87"/>
    <mergeCell ref="I86:K86"/>
    <mergeCell ref="I87:K87"/>
    <mergeCell ref="D88:E89"/>
    <mergeCell ref="G88:G89"/>
    <mergeCell ref="H88:H89"/>
    <mergeCell ref="I88:K88"/>
    <mergeCell ref="I89:K89"/>
    <mergeCell ref="D80:E81"/>
    <mergeCell ref="G80:G81"/>
    <mergeCell ref="H80:H81"/>
    <mergeCell ref="I80:K80"/>
    <mergeCell ref="I81:K81"/>
    <mergeCell ref="D82:E83"/>
    <mergeCell ref="G82:G83"/>
    <mergeCell ref="H82:H83"/>
    <mergeCell ref="I82:K82"/>
    <mergeCell ref="I83:K83"/>
    <mergeCell ref="D76:E77"/>
    <mergeCell ref="G76:G77"/>
    <mergeCell ref="H76:H77"/>
    <mergeCell ref="I76:K76"/>
    <mergeCell ref="I77:K77"/>
    <mergeCell ref="D78:E79"/>
    <mergeCell ref="G78:G79"/>
    <mergeCell ref="H78:H79"/>
    <mergeCell ref="I78:K78"/>
    <mergeCell ref="I79:K79"/>
    <mergeCell ref="D72:E73"/>
    <mergeCell ref="G72:G73"/>
    <mergeCell ref="H72:H73"/>
    <mergeCell ref="I72:K72"/>
    <mergeCell ref="I73:K73"/>
    <mergeCell ref="D74:E75"/>
    <mergeCell ref="G74:G75"/>
    <mergeCell ref="H74:H75"/>
    <mergeCell ref="I74:K74"/>
    <mergeCell ref="I75:K75"/>
    <mergeCell ref="D68:E69"/>
    <mergeCell ref="G68:G69"/>
    <mergeCell ref="H68:H69"/>
    <mergeCell ref="I68:K68"/>
    <mergeCell ref="I69:K69"/>
    <mergeCell ref="D70:E71"/>
    <mergeCell ref="G70:G71"/>
    <mergeCell ref="H70:H71"/>
    <mergeCell ref="I70:K70"/>
    <mergeCell ref="I71:K71"/>
    <mergeCell ref="D64:E65"/>
    <mergeCell ref="G64:G65"/>
    <mergeCell ref="H64:H65"/>
    <mergeCell ref="I64:K64"/>
    <mergeCell ref="D66:E67"/>
    <mergeCell ref="G66:G67"/>
    <mergeCell ref="H66:H67"/>
    <mergeCell ref="D60:E61"/>
    <mergeCell ref="G60:G61"/>
    <mergeCell ref="H60:H61"/>
    <mergeCell ref="I60:K60"/>
    <mergeCell ref="I61:K61"/>
    <mergeCell ref="D62:E63"/>
    <mergeCell ref="G62:G63"/>
    <mergeCell ref="H62:H63"/>
    <mergeCell ref="I62:K62"/>
    <mergeCell ref="I63:K63"/>
    <mergeCell ref="D54:E55"/>
    <mergeCell ref="G54:G55"/>
    <mergeCell ref="H54:H55"/>
    <mergeCell ref="D56:E57"/>
    <mergeCell ref="G56:G57"/>
    <mergeCell ref="H56:H57"/>
    <mergeCell ref="D50:E51"/>
    <mergeCell ref="G50:G51"/>
    <mergeCell ref="H50:H51"/>
    <mergeCell ref="D44:E45"/>
    <mergeCell ref="G44:G45"/>
    <mergeCell ref="H44:H45"/>
    <mergeCell ref="I44:K44"/>
    <mergeCell ref="I45:K45"/>
    <mergeCell ref="I50:K50"/>
    <mergeCell ref="I51:K51"/>
    <mergeCell ref="D52:E53"/>
    <mergeCell ref="G52:G53"/>
    <mergeCell ref="H52:H53"/>
    <mergeCell ref="I52:K52"/>
    <mergeCell ref="I53:K53"/>
    <mergeCell ref="D46:E47"/>
    <mergeCell ref="G46:G47"/>
    <mergeCell ref="H46:H47"/>
    <mergeCell ref="I46:K46"/>
    <mergeCell ref="I47:K47"/>
    <mergeCell ref="D48:E49"/>
    <mergeCell ref="G48:G49"/>
    <mergeCell ref="H48:H49"/>
    <mergeCell ref="I48:K48"/>
    <mergeCell ref="I49:K49"/>
    <mergeCell ref="D40:E41"/>
    <mergeCell ref="G40:G41"/>
    <mergeCell ref="H40:H41"/>
    <mergeCell ref="I40:K40"/>
    <mergeCell ref="I41:K41"/>
    <mergeCell ref="D42:E43"/>
    <mergeCell ref="G42:G43"/>
    <mergeCell ref="H42:H43"/>
    <mergeCell ref="I42:K42"/>
    <mergeCell ref="I43:K43"/>
    <mergeCell ref="D36:E37"/>
    <mergeCell ref="G36:G37"/>
    <mergeCell ref="H36:H37"/>
    <mergeCell ref="I36:K36"/>
    <mergeCell ref="I37:K37"/>
    <mergeCell ref="D38:E39"/>
    <mergeCell ref="G38:G39"/>
    <mergeCell ref="H38:H39"/>
    <mergeCell ref="I38:K38"/>
    <mergeCell ref="I39:K39"/>
    <mergeCell ref="D30:E31"/>
    <mergeCell ref="G30:G31"/>
    <mergeCell ref="H30:H31"/>
    <mergeCell ref="I30:K30"/>
    <mergeCell ref="I31:K31"/>
    <mergeCell ref="D34:E35"/>
    <mergeCell ref="G34:G35"/>
    <mergeCell ref="H34:H35"/>
    <mergeCell ref="I34:K34"/>
    <mergeCell ref="I35:K35"/>
    <mergeCell ref="D26:E27"/>
    <mergeCell ref="G26:G27"/>
    <mergeCell ref="H26:H27"/>
    <mergeCell ref="I26:K26"/>
    <mergeCell ref="I27:K27"/>
    <mergeCell ref="D28:E29"/>
    <mergeCell ref="G28:G29"/>
    <mergeCell ref="H28:H29"/>
    <mergeCell ref="I28:K28"/>
    <mergeCell ref="I29:K29"/>
    <mergeCell ref="D22:E23"/>
    <mergeCell ref="G22:G23"/>
    <mergeCell ref="H22:H23"/>
    <mergeCell ref="I22:K22"/>
    <mergeCell ref="I23:K23"/>
    <mergeCell ref="D24:E25"/>
    <mergeCell ref="G24:G25"/>
    <mergeCell ref="H24:H25"/>
    <mergeCell ref="I24:K24"/>
    <mergeCell ref="I25:K25"/>
    <mergeCell ref="D18:E19"/>
    <mergeCell ref="G18:G19"/>
    <mergeCell ref="H18:H19"/>
    <mergeCell ref="I18:K18"/>
    <mergeCell ref="I19:K19"/>
    <mergeCell ref="D20:E21"/>
    <mergeCell ref="G20:G21"/>
    <mergeCell ref="H20:H21"/>
    <mergeCell ref="I20:K20"/>
    <mergeCell ref="I21:K21"/>
    <mergeCell ref="I12:K12"/>
    <mergeCell ref="I13:K13"/>
    <mergeCell ref="D14:E15"/>
    <mergeCell ref="G14:G15"/>
    <mergeCell ref="H14:H15"/>
    <mergeCell ref="I14:K14"/>
    <mergeCell ref="I15:K15"/>
    <mergeCell ref="D16:E17"/>
    <mergeCell ref="G16:G17"/>
    <mergeCell ref="H16:H17"/>
    <mergeCell ref="I16:K16"/>
    <mergeCell ref="I17:K17"/>
    <mergeCell ref="D206:E207"/>
    <mergeCell ref="G206:G207"/>
    <mergeCell ref="H206:H207"/>
    <mergeCell ref="I206:K206"/>
    <mergeCell ref="I207:K207"/>
    <mergeCell ref="B3:K3"/>
    <mergeCell ref="C5:C7"/>
    <mergeCell ref="D5:E7"/>
    <mergeCell ref="G5:G6"/>
    <mergeCell ref="H5:H6"/>
    <mergeCell ref="I5:K7"/>
    <mergeCell ref="D8:E9"/>
    <mergeCell ref="G8:G9"/>
    <mergeCell ref="H8:H9"/>
    <mergeCell ref="I8:K8"/>
    <mergeCell ref="I9:K9"/>
    <mergeCell ref="D10:E11"/>
    <mergeCell ref="G10:G11"/>
    <mergeCell ref="H10:H11"/>
    <mergeCell ref="I10:K10"/>
    <mergeCell ref="I11:K11"/>
    <mergeCell ref="D12:E13"/>
    <mergeCell ref="G12:G13"/>
    <mergeCell ref="H12:H13"/>
  </mergeCells>
  <phoneticPr fontId="3"/>
  <printOptions horizontalCentered="1" verticalCentered="1"/>
  <pageMargins left="0.19685039370078741" right="0.19685039370078741" top="0.19685039370078741" bottom="0.19685039370078741" header="0" footer="0"/>
  <pageSetup paperSize="9" scale="98" orientation="landscape" r:id="rId1"/>
  <headerFooter differentOddEven="1" alignWithMargins="0">
    <oddFooter>&amp;L&amp;"ＭＳ 明朝,太字 斜体"
&amp;C&amp;"ＭＳ 明朝,標準"&amp;10亀山市&amp;R&amp;"ＭＳ 明朝,標準"&amp;10No,&amp;P</oddFooter>
    <evenHeader>&amp;R&amp;"ＭＳ 明朝,標準"&amp;10No,&amp;P</evenHeader>
  </headerFooter>
  <rowBreaks count="7" manualBreakCount="7">
    <brk id="33" max="16383" man="1"/>
    <brk id="59" max="16383" man="1"/>
    <brk id="85" max="16383" man="1"/>
    <brk id="111" max="16383" man="1"/>
    <brk id="137" max="16383" man="1"/>
    <brk id="163" max="16383" man="1"/>
    <brk id="18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9"/>
  <sheetViews>
    <sheetView showZeros="0" view="pageBreakPreview" zoomScale="85" zoomScaleNormal="100" zoomScaleSheetLayoutView="85" workbookViewId="0">
      <pane ySplit="7" topLeftCell="A8" activePane="bottomLeft" state="frozen"/>
      <selection activeCell="A11" sqref="A11:H11"/>
      <selection pane="bottomLeft" activeCell="D198" sqref="D198:E199"/>
    </sheetView>
  </sheetViews>
  <sheetFormatPr defaultColWidth="8.625" defaultRowHeight="14.25"/>
  <cols>
    <col min="1" max="1" width="1.25" customWidth="1"/>
    <col min="3" max="3" width="46" customWidth="1"/>
    <col min="4" max="4" width="9" customWidth="1"/>
    <col min="5" max="5" width="4" customWidth="1"/>
    <col min="6" max="6" width="4.5" customWidth="1"/>
    <col min="7" max="7" width="18.125" customWidth="1"/>
    <col min="8" max="8" width="21" customWidth="1"/>
    <col min="9" max="9" width="6.75" bestFit="1" customWidth="1"/>
    <col min="10" max="10" width="9.375" bestFit="1" customWidth="1"/>
    <col min="11" max="11" width="5.875" bestFit="1" customWidth="1"/>
    <col min="12" max="12" width="1.25" customWidth="1"/>
  </cols>
  <sheetData>
    <row r="1" spans="1:12">
      <c r="A1" s="1"/>
      <c r="B1" s="1"/>
      <c r="C1" s="1"/>
      <c r="D1" s="1"/>
      <c r="E1" s="1"/>
      <c r="F1" s="1"/>
      <c r="G1" s="1"/>
      <c r="H1" s="1"/>
      <c r="I1" s="1"/>
      <c r="J1" s="1"/>
      <c r="K1" s="1"/>
      <c r="L1" s="1"/>
    </row>
    <row r="2" spans="1:12">
      <c r="A2" s="1"/>
      <c r="B2" s="13"/>
      <c r="C2" s="13"/>
      <c r="D2" s="13"/>
      <c r="E2" s="13"/>
      <c r="F2" s="13"/>
      <c r="G2" s="13"/>
      <c r="H2" s="13"/>
      <c r="I2" s="13"/>
      <c r="J2" s="13"/>
      <c r="K2" s="13"/>
      <c r="L2" s="1"/>
    </row>
    <row r="3" spans="1:12" ht="28.5">
      <c r="B3" s="219" t="s">
        <v>29</v>
      </c>
      <c r="C3" s="220"/>
      <c r="D3" s="220"/>
      <c r="E3" s="220"/>
      <c r="F3" s="220"/>
      <c r="G3" s="220"/>
      <c r="H3" s="220"/>
      <c r="I3" s="220"/>
      <c r="J3" s="220"/>
      <c r="K3" s="220"/>
      <c r="L3" s="1"/>
    </row>
    <row r="4" spans="1:12">
      <c r="A4" s="1"/>
      <c r="B4" s="13"/>
      <c r="C4" s="13"/>
      <c r="D4" s="13"/>
      <c r="E4" s="13"/>
      <c r="F4" s="13"/>
      <c r="G4" s="13"/>
      <c r="H4" s="13"/>
      <c r="I4" s="13"/>
      <c r="J4" s="13"/>
      <c r="K4" s="13"/>
      <c r="L4" s="1"/>
    </row>
    <row r="5" spans="1:12" ht="13.5" customHeight="1">
      <c r="A5" s="1"/>
      <c r="B5" s="2"/>
      <c r="C5" s="221" t="s">
        <v>0</v>
      </c>
      <c r="D5" s="224" t="s">
        <v>1</v>
      </c>
      <c r="E5" s="225"/>
      <c r="F5" s="3" t="s">
        <v>2</v>
      </c>
      <c r="G5" s="230" t="s">
        <v>3</v>
      </c>
      <c r="H5" s="230" t="s">
        <v>4</v>
      </c>
      <c r="I5" s="224" t="s">
        <v>5</v>
      </c>
      <c r="J5" s="232"/>
      <c r="K5" s="225"/>
      <c r="L5" s="1"/>
    </row>
    <row r="6" spans="1:12">
      <c r="A6" s="1"/>
      <c r="B6" s="4"/>
      <c r="C6" s="222"/>
      <c r="D6" s="226"/>
      <c r="E6" s="227"/>
      <c r="F6" s="4"/>
      <c r="G6" s="231"/>
      <c r="H6" s="231"/>
      <c r="I6" s="226"/>
      <c r="J6" s="233"/>
      <c r="K6" s="227"/>
      <c r="L6" s="1"/>
    </row>
    <row r="7" spans="1:12" ht="14.25" customHeight="1">
      <c r="A7" s="1"/>
      <c r="B7" s="5"/>
      <c r="C7" s="223"/>
      <c r="D7" s="228"/>
      <c r="E7" s="229"/>
      <c r="F7" s="6" t="s">
        <v>6</v>
      </c>
      <c r="G7" s="7" t="s">
        <v>7</v>
      </c>
      <c r="H7" s="7" t="s">
        <v>7</v>
      </c>
      <c r="I7" s="228"/>
      <c r="J7" s="234"/>
      <c r="K7" s="229"/>
      <c r="L7" s="1"/>
    </row>
    <row r="8" spans="1:12" ht="17.25" customHeight="1">
      <c r="B8" s="48"/>
      <c r="C8" s="2"/>
      <c r="D8" s="249"/>
      <c r="E8" s="250"/>
      <c r="F8" s="12"/>
      <c r="G8" s="241"/>
      <c r="H8" s="253"/>
      <c r="I8" s="290"/>
      <c r="J8" s="291"/>
      <c r="K8" s="292"/>
    </row>
    <row r="9" spans="1:12" ht="17.25" customHeight="1">
      <c r="B9" s="49" t="s">
        <v>41</v>
      </c>
      <c r="C9" s="5" t="s">
        <v>22</v>
      </c>
      <c r="D9" s="251"/>
      <c r="E9" s="252"/>
      <c r="F9" s="8"/>
      <c r="G9" s="242"/>
      <c r="H9" s="254"/>
      <c r="I9" s="293"/>
      <c r="J9" s="294"/>
      <c r="K9" s="295"/>
    </row>
    <row r="10" spans="1:12" ht="17.25" customHeight="1">
      <c r="B10" s="50"/>
      <c r="C10" s="2"/>
      <c r="D10" s="249">
        <v>1</v>
      </c>
      <c r="E10" s="250"/>
      <c r="F10" s="12"/>
      <c r="G10" s="253"/>
      <c r="H10" s="253"/>
      <c r="I10" s="290"/>
      <c r="J10" s="291"/>
      <c r="K10" s="292"/>
    </row>
    <row r="11" spans="1:12" ht="17.25" customHeight="1">
      <c r="B11" s="47" t="s">
        <v>47</v>
      </c>
      <c r="C11" s="5" t="s">
        <v>42</v>
      </c>
      <c r="D11" s="251"/>
      <c r="E11" s="252"/>
      <c r="F11" s="8" t="s">
        <v>8</v>
      </c>
      <c r="G11" s="254"/>
      <c r="H11" s="254"/>
      <c r="I11" s="293"/>
      <c r="J11" s="294"/>
      <c r="K11" s="295"/>
    </row>
    <row r="12" spans="1:12" ht="17.25" customHeight="1">
      <c r="B12" s="50"/>
      <c r="C12" s="2"/>
      <c r="D12" s="249">
        <v>1</v>
      </c>
      <c r="E12" s="250"/>
      <c r="F12" s="12"/>
      <c r="G12" s="253"/>
      <c r="H12" s="253"/>
      <c r="I12" s="290"/>
      <c r="J12" s="291"/>
      <c r="K12" s="292"/>
    </row>
    <row r="13" spans="1:12" ht="17.25" customHeight="1">
      <c r="B13" s="47" t="s">
        <v>48</v>
      </c>
      <c r="C13" s="5" t="s">
        <v>50</v>
      </c>
      <c r="D13" s="251"/>
      <c r="E13" s="252"/>
      <c r="F13" s="8" t="s">
        <v>8</v>
      </c>
      <c r="G13" s="254"/>
      <c r="H13" s="254"/>
      <c r="I13" s="293"/>
      <c r="J13" s="294"/>
      <c r="K13" s="295"/>
    </row>
    <row r="14" spans="1:12" ht="17.25" customHeight="1">
      <c r="B14" s="50"/>
      <c r="C14" s="2"/>
      <c r="D14" s="249">
        <v>1</v>
      </c>
      <c r="E14" s="250"/>
      <c r="F14" s="12"/>
      <c r="G14" s="253"/>
      <c r="H14" s="253"/>
      <c r="I14" s="290"/>
      <c r="J14" s="291"/>
      <c r="K14" s="292"/>
    </row>
    <row r="15" spans="1:12" ht="17.25" customHeight="1">
      <c r="B15" s="47" t="s">
        <v>49</v>
      </c>
      <c r="C15" s="5" t="s">
        <v>51</v>
      </c>
      <c r="D15" s="251"/>
      <c r="E15" s="252"/>
      <c r="F15" s="8" t="s">
        <v>8</v>
      </c>
      <c r="G15" s="254"/>
      <c r="H15" s="254"/>
      <c r="I15" s="293"/>
      <c r="J15" s="294"/>
      <c r="K15" s="295"/>
    </row>
    <row r="16" spans="1:12" ht="17.25" customHeight="1">
      <c r="B16" s="50"/>
      <c r="C16" s="2"/>
      <c r="D16" s="249">
        <v>1</v>
      </c>
      <c r="E16" s="250"/>
      <c r="F16" s="12"/>
      <c r="G16" s="253"/>
      <c r="H16" s="253"/>
      <c r="I16" s="290"/>
      <c r="J16" s="291"/>
      <c r="K16" s="292"/>
    </row>
    <row r="17" spans="2:11" ht="17.25" customHeight="1">
      <c r="B17" s="47" t="s">
        <v>56</v>
      </c>
      <c r="C17" s="5" t="s">
        <v>52</v>
      </c>
      <c r="D17" s="251"/>
      <c r="E17" s="252"/>
      <c r="F17" s="8" t="s">
        <v>8</v>
      </c>
      <c r="G17" s="254"/>
      <c r="H17" s="254"/>
      <c r="I17" s="293"/>
      <c r="J17" s="294"/>
      <c r="K17" s="295"/>
    </row>
    <row r="18" spans="2:11" ht="17.25" customHeight="1">
      <c r="B18" s="50"/>
      <c r="C18" s="2"/>
      <c r="D18" s="249">
        <v>1</v>
      </c>
      <c r="E18" s="250"/>
      <c r="F18" s="12"/>
      <c r="G18" s="253"/>
      <c r="H18" s="253"/>
      <c r="I18" s="290"/>
      <c r="J18" s="291"/>
      <c r="K18" s="292"/>
    </row>
    <row r="19" spans="2:11" ht="17.25" customHeight="1">
      <c r="B19" s="47" t="s">
        <v>57</v>
      </c>
      <c r="C19" s="5" t="s">
        <v>53</v>
      </c>
      <c r="D19" s="251"/>
      <c r="E19" s="252"/>
      <c r="F19" s="8" t="s">
        <v>8</v>
      </c>
      <c r="G19" s="254"/>
      <c r="H19" s="254"/>
      <c r="I19" s="293"/>
      <c r="J19" s="294"/>
      <c r="K19" s="295"/>
    </row>
    <row r="20" spans="2:11" ht="17.25" customHeight="1">
      <c r="B20" s="50"/>
      <c r="C20" s="2"/>
      <c r="D20" s="249">
        <v>1</v>
      </c>
      <c r="E20" s="250"/>
      <c r="F20" s="12"/>
      <c r="G20" s="253"/>
      <c r="H20" s="253"/>
      <c r="I20" s="290"/>
      <c r="J20" s="291"/>
      <c r="K20" s="292"/>
    </row>
    <row r="21" spans="2:11" ht="17.25" customHeight="1">
      <c r="B21" s="47" t="s">
        <v>58</v>
      </c>
      <c r="C21" s="5" t="s">
        <v>54</v>
      </c>
      <c r="D21" s="251"/>
      <c r="E21" s="252"/>
      <c r="F21" s="8" t="s">
        <v>8</v>
      </c>
      <c r="G21" s="254"/>
      <c r="H21" s="254"/>
      <c r="I21" s="293"/>
      <c r="J21" s="294"/>
      <c r="K21" s="295"/>
    </row>
    <row r="22" spans="2:11" ht="17.25" customHeight="1">
      <c r="B22" s="50"/>
      <c r="C22" s="2"/>
      <c r="D22" s="249">
        <v>1</v>
      </c>
      <c r="E22" s="250"/>
      <c r="F22" s="12"/>
      <c r="G22" s="253"/>
      <c r="H22" s="253"/>
      <c r="I22" s="290"/>
      <c r="J22" s="291"/>
      <c r="K22" s="292"/>
    </row>
    <row r="23" spans="2:11" ht="17.25" customHeight="1">
      <c r="B23" s="47" t="s">
        <v>59</v>
      </c>
      <c r="C23" s="5" t="s">
        <v>55</v>
      </c>
      <c r="D23" s="251"/>
      <c r="E23" s="252"/>
      <c r="F23" s="8" t="s">
        <v>8</v>
      </c>
      <c r="G23" s="254"/>
      <c r="H23" s="254"/>
      <c r="I23" s="293"/>
      <c r="J23" s="294"/>
      <c r="K23" s="295"/>
    </row>
    <row r="24" spans="2:11" ht="17.25" customHeight="1">
      <c r="B24" s="2" t="s">
        <v>60</v>
      </c>
      <c r="C24" s="2"/>
      <c r="D24" s="249"/>
      <c r="E24" s="250"/>
      <c r="F24" s="12"/>
      <c r="G24" s="253"/>
      <c r="H24" s="253"/>
      <c r="I24" s="290"/>
      <c r="J24" s="291"/>
      <c r="K24" s="292"/>
    </row>
    <row r="25" spans="2:11" ht="17.25" customHeight="1">
      <c r="B25" s="5"/>
      <c r="C25" s="5"/>
      <c r="D25" s="251"/>
      <c r="E25" s="252"/>
      <c r="F25" s="8"/>
      <c r="G25" s="254"/>
      <c r="H25" s="254"/>
      <c r="I25" s="293"/>
      <c r="J25" s="294"/>
      <c r="K25" s="295"/>
    </row>
    <row r="26" spans="2:11" ht="17.25" customHeight="1">
      <c r="B26" s="2"/>
      <c r="C26" s="2"/>
      <c r="D26" s="249"/>
      <c r="E26" s="250"/>
      <c r="F26" s="12"/>
      <c r="G26" s="253"/>
      <c r="H26" s="253"/>
      <c r="I26" s="290"/>
      <c r="J26" s="291"/>
      <c r="K26" s="292"/>
    </row>
    <row r="27" spans="2:11" ht="17.25" customHeight="1">
      <c r="B27" s="5"/>
      <c r="C27" s="5"/>
      <c r="D27" s="251"/>
      <c r="E27" s="252"/>
      <c r="F27" s="8"/>
      <c r="G27" s="254"/>
      <c r="H27" s="254"/>
      <c r="I27" s="293"/>
      <c r="J27" s="294"/>
      <c r="K27" s="295"/>
    </row>
    <row r="28" spans="2:11" ht="17.25" customHeight="1">
      <c r="B28" s="2"/>
      <c r="C28" s="2"/>
      <c r="D28" s="249"/>
      <c r="E28" s="250"/>
      <c r="F28" s="12"/>
      <c r="G28" s="253"/>
      <c r="H28" s="253"/>
      <c r="I28" s="290"/>
      <c r="J28" s="291"/>
      <c r="K28" s="292"/>
    </row>
    <row r="29" spans="2:11" ht="17.25" customHeight="1">
      <c r="B29" s="5"/>
      <c r="C29" s="5"/>
      <c r="D29" s="251"/>
      <c r="E29" s="252"/>
      <c r="F29" s="8"/>
      <c r="G29" s="254"/>
      <c r="H29" s="254"/>
      <c r="I29" s="293"/>
      <c r="J29" s="294"/>
      <c r="K29" s="295"/>
    </row>
    <row r="30" spans="2:11" ht="17.25" customHeight="1">
      <c r="B30" s="2"/>
      <c r="C30" s="2"/>
      <c r="D30" s="249"/>
      <c r="E30" s="250"/>
      <c r="F30" s="12"/>
      <c r="G30" s="253"/>
      <c r="H30" s="253"/>
      <c r="I30" s="290"/>
      <c r="J30" s="291"/>
      <c r="K30" s="292"/>
    </row>
    <row r="31" spans="2:11" ht="17.25" customHeight="1">
      <c r="B31" s="5"/>
      <c r="C31" s="5" t="str">
        <f>B9&amp;"-計"</f>
        <v>A-1-3-計</v>
      </c>
      <c r="D31" s="251"/>
      <c r="E31" s="252"/>
      <c r="F31" s="10"/>
      <c r="G31" s="254"/>
      <c r="H31" s="254"/>
      <c r="I31" s="293"/>
      <c r="J31" s="294"/>
      <c r="K31" s="295"/>
    </row>
    <row r="32" spans="2:11" ht="17.25" customHeight="1">
      <c r="D32" s="33"/>
      <c r="E32" s="33"/>
      <c r="I32" s="99"/>
      <c r="J32" s="99"/>
      <c r="K32" s="99"/>
    </row>
    <row r="33" spans="2:11" ht="17.25" customHeight="1">
      <c r="D33" s="33"/>
      <c r="E33" s="33"/>
      <c r="I33" s="99"/>
      <c r="J33" s="99"/>
      <c r="K33" s="99"/>
    </row>
    <row r="34" spans="2:11" ht="17.25" customHeight="1">
      <c r="B34" s="48"/>
      <c r="C34" s="2"/>
      <c r="D34" s="249"/>
      <c r="E34" s="250"/>
      <c r="F34" s="12"/>
      <c r="G34" s="241"/>
      <c r="H34" s="253"/>
      <c r="I34" s="290"/>
      <c r="J34" s="291"/>
      <c r="K34" s="292"/>
    </row>
    <row r="35" spans="2:11" ht="17.25" customHeight="1">
      <c r="B35" s="47" t="str">
        <f>B11</f>
        <v>A-1-3-1</v>
      </c>
      <c r="C35" s="5" t="str">
        <f>C11</f>
        <v>衛生器具設備工事</v>
      </c>
      <c r="D35" s="251"/>
      <c r="E35" s="252"/>
      <c r="F35" s="8"/>
      <c r="G35" s="242"/>
      <c r="H35" s="254"/>
      <c r="I35" s="293"/>
      <c r="J35" s="294"/>
      <c r="K35" s="295"/>
    </row>
    <row r="36" spans="2:11" ht="17.25" customHeight="1">
      <c r="B36" s="50"/>
      <c r="C36" s="52" t="s">
        <v>61</v>
      </c>
      <c r="D36" s="249">
        <v>2</v>
      </c>
      <c r="E36" s="250"/>
      <c r="F36" s="53"/>
      <c r="G36" s="363"/>
      <c r="H36" s="326"/>
      <c r="I36" s="354"/>
      <c r="J36" s="355"/>
      <c r="K36" s="356"/>
    </row>
    <row r="37" spans="2:11" ht="17.25" customHeight="1">
      <c r="B37" s="47"/>
      <c r="C37" s="54" t="s">
        <v>144</v>
      </c>
      <c r="D37" s="251"/>
      <c r="E37" s="252"/>
      <c r="F37" s="55" t="s">
        <v>44</v>
      </c>
      <c r="G37" s="365"/>
      <c r="H37" s="327"/>
      <c r="I37" s="357"/>
      <c r="J37" s="358"/>
      <c r="K37" s="359"/>
    </row>
    <row r="38" spans="2:11" ht="17.25" customHeight="1">
      <c r="B38" s="50"/>
      <c r="C38" s="52" t="s">
        <v>145</v>
      </c>
      <c r="D38" s="249">
        <v>2</v>
      </c>
      <c r="E38" s="250"/>
      <c r="F38" s="56"/>
      <c r="G38" s="363"/>
      <c r="H38" s="326"/>
      <c r="I38" s="354"/>
      <c r="J38" s="355"/>
      <c r="K38" s="356"/>
    </row>
    <row r="39" spans="2:11" ht="17.25" customHeight="1">
      <c r="B39" s="47"/>
      <c r="C39" s="54" t="s">
        <v>146</v>
      </c>
      <c r="D39" s="251"/>
      <c r="E39" s="252"/>
      <c r="F39" s="55" t="s">
        <v>38</v>
      </c>
      <c r="G39" s="364"/>
      <c r="H39" s="327"/>
      <c r="I39" s="357"/>
      <c r="J39" s="358"/>
      <c r="K39" s="359"/>
    </row>
    <row r="40" spans="2:11" ht="17.25" customHeight="1">
      <c r="B40" s="51"/>
      <c r="C40" s="52" t="s">
        <v>147</v>
      </c>
      <c r="D40" s="249">
        <v>1</v>
      </c>
      <c r="E40" s="250"/>
      <c r="F40" s="12"/>
      <c r="G40" s="363"/>
      <c r="H40" s="326"/>
      <c r="I40" s="290"/>
      <c r="J40" s="291"/>
      <c r="K40" s="292"/>
    </row>
    <row r="41" spans="2:11" ht="17.25" customHeight="1">
      <c r="B41" s="47"/>
      <c r="C41" s="54" t="s">
        <v>144</v>
      </c>
      <c r="D41" s="251"/>
      <c r="E41" s="252"/>
      <c r="F41" s="8" t="s">
        <v>44</v>
      </c>
      <c r="G41" s="364"/>
      <c r="H41" s="327"/>
      <c r="I41" s="357"/>
      <c r="J41" s="358"/>
      <c r="K41" s="359"/>
    </row>
    <row r="42" spans="2:11" ht="17.25" customHeight="1">
      <c r="B42" s="51"/>
      <c r="C42" s="52" t="s">
        <v>148</v>
      </c>
      <c r="D42" s="249">
        <v>1</v>
      </c>
      <c r="E42" s="250"/>
      <c r="F42" s="56"/>
      <c r="G42" s="363"/>
      <c r="H42" s="326"/>
      <c r="I42" s="290"/>
      <c r="J42" s="291"/>
      <c r="K42" s="292"/>
    </row>
    <row r="43" spans="2:11" ht="17.25" customHeight="1">
      <c r="B43" s="47"/>
      <c r="C43" s="54" t="s">
        <v>149</v>
      </c>
      <c r="D43" s="251"/>
      <c r="E43" s="252"/>
      <c r="F43" s="55" t="s">
        <v>38</v>
      </c>
      <c r="G43" s="364"/>
      <c r="H43" s="327"/>
      <c r="I43" s="357"/>
      <c r="J43" s="358"/>
      <c r="K43" s="359"/>
    </row>
    <row r="44" spans="2:11" ht="17.25" customHeight="1">
      <c r="B44" s="51"/>
      <c r="C44" s="52" t="s">
        <v>150</v>
      </c>
      <c r="D44" s="249">
        <v>1</v>
      </c>
      <c r="E44" s="250"/>
      <c r="F44" s="12"/>
      <c r="G44" s="363"/>
      <c r="H44" s="326"/>
      <c r="I44" s="290"/>
      <c r="J44" s="291"/>
      <c r="K44" s="292"/>
    </row>
    <row r="45" spans="2:11" ht="17.25" customHeight="1">
      <c r="B45" s="47"/>
      <c r="C45" s="54" t="s">
        <v>242</v>
      </c>
      <c r="D45" s="251"/>
      <c r="E45" s="252"/>
      <c r="F45" s="55" t="s">
        <v>38</v>
      </c>
      <c r="G45" s="364"/>
      <c r="H45" s="327"/>
      <c r="I45" s="357"/>
      <c r="J45" s="358"/>
      <c r="K45" s="359"/>
    </row>
    <row r="46" spans="2:11" ht="17.25" customHeight="1">
      <c r="B46" s="51"/>
      <c r="C46" s="2" t="s">
        <v>151</v>
      </c>
      <c r="D46" s="249">
        <v>3</v>
      </c>
      <c r="E46" s="250"/>
      <c r="F46" s="12"/>
      <c r="G46" s="363"/>
      <c r="H46" s="326"/>
      <c r="I46" s="290"/>
      <c r="J46" s="291"/>
      <c r="K46" s="292"/>
    </row>
    <row r="47" spans="2:11" ht="17.25" customHeight="1">
      <c r="B47" s="47"/>
      <c r="C47" s="5" t="s">
        <v>143</v>
      </c>
      <c r="D47" s="251"/>
      <c r="E47" s="252"/>
      <c r="F47" s="55" t="s">
        <v>38</v>
      </c>
      <c r="G47" s="364"/>
      <c r="H47" s="327"/>
      <c r="I47" s="357"/>
      <c r="J47" s="358"/>
      <c r="K47" s="359"/>
    </row>
    <row r="48" spans="2:11" ht="17.25" customHeight="1">
      <c r="B48" s="51"/>
      <c r="C48" s="2" t="s">
        <v>152</v>
      </c>
      <c r="D48" s="249">
        <v>1</v>
      </c>
      <c r="E48" s="250"/>
      <c r="F48" s="12"/>
      <c r="G48" s="363"/>
      <c r="H48" s="326"/>
      <c r="I48" s="290"/>
      <c r="J48" s="291"/>
      <c r="K48" s="292"/>
    </row>
    <row r="49" spans="2:11" ht="17.25" customHeight="1">
      <c r="B49" s="47"/>
      <c r="C49" s="5" t="s">
        <v>153</v>
      </c>
      <c r="D49" s="251"/>
      <c r="E49" s="252"/>
      <c r="F49" s="55" t="s">
        <v>44</v>
      </c>
      <c r="G49" s="364"/>
      <c r="H49" s="327"/>
      <c r="I49" s="357"/>
      <c r="J49" s="358"/>
      <c r="K49" s="359"/>
    </row>
    <row r="50" spans="2:11" ht="17.25" customHeight="1">
      <c r="B50" s="51"/>
      <c r="C50" s="2" t="s">
        <v>154</v>
      </c>
      <c r="D50" s="249">
        <v>1</v>
      </c>
      <c r="E50" s="250"/>
      <c r="F50" s="12"/>
      <c r="G50" s="363"/>
      <c r="H50" s="326"/>
      <c r="I50" s="290"/>
      <c r="J50" s="291"/>
      <c r="K50" s="292"/>
    </row>
    <row r="51" spans="2:11" ht="17.25" customHeight="1">
      <c r="B51" s="47"/>
      <c r="C51" s="5" t="s">
        <v>155</v>
      </c>
      <c r="D51" s="251"/>
      <c r="E51" s="252"/>
      <c r="F51" s="55" t="s">
        <v>44</v>
      </c>
      <c r="G51" s="364"/>
      <c r="H51" s="327"/>
      <c r="I51" s="357"/>
      <c r="J51" s="358"/>
      <c r="K51" s="359"/>
    </row>
    <row r="52" spans="2:11" ht="17.25" customHeight="1">
      <c r="B52" s="51"/>
      <c r="C52" s="2" t="s">
        <v>156</v>
      </c>
      <c r="D52" s="249">
        <v>2</v>
      </c>
      <c r="E52" s="250"/>
      <c r="F52" s="12"/>
      <c r="G52" s="363"/>
      <c r="H52" s="326"/>
      <c r="I52" s="290"/>
      <c r="J52" s="291"/>
      <c r="K52" s="292"/>
    </row>
    <row r="53" spans="2:11" ht="17.25" customHeight="1">
      <c r="B53" s="47"/>
      <c r="C53" s="5" t="s">
        <v>157</v>
      </c>
      <c r="D53" s="251"/>
      <c r="E53" s="252"/>
      <c r="F53" s="55" t="s">
        <v>158</v>
      </c>
      <c r="G53" s="364"/>
      <c r="H53" s="327"/>
      <c r="I53" s="357"/>
      <c r="J53" s="358"/>
      <c r="K53" s="359"/>
    </row>
    <row r="54" spans="2:11" ht="17.25" customHeight="1">
      <c r="B54" s="51"/>
      <c r="C54" s="2" t="s">
        <v>159</v>
      </c>
      <c r="D54" s="249">
        <v>1</v>
      </c>
      <c r="E54" s="250"/>
      <c r="F54" s="12"/>
      <c r="G54" s="363"/>
      <c r="H54" s="326"/>
      <c r="I54" s="290"/>
      <c r="J54" s="291"/>
      <c r="K54" s="292"/>
    </row>
    <row r="55" spans="2:11" ht="17.25" customHeight="1">
      <c r="B55" s="47"/>
      <c r="C55" s="5" t="s">
        <v>62</v>
      </c>
      <c r="D55" s="251"/>
      <c r="E55" s="252"/>
      <c r="F55" s="55" t="s">
        <v>44</v>
      </c>
      <c r="G55" s="364"/>
      <c r="H55" s="327"/>
      <c r="I55" s="357"/>
      <c r="J55" s="358"/>
      <c r="K55" s="359"/>
    </row>
    <row r="56" spans="2:11" ht="17.25" customHeight="1">
      <c r="B56" s="2"/>
      <c r="C56" s="2"/>
      <c r="D56" s="249"/>
      <c r="E56" s="250"/>
      <c r="F56" s="12"/>
      <c r="G56" s="253"/>
      <c r="H56" s="253"/>
      <c r="I56" s="290"/>
      <c r="J56" s="291"/>
      <c r="K56" s="292"/>
    </row>
    <row r="57" spans="2:11" ht="17.25" customHeight="1">
      <c r="B57" s="5"/>
      <c r="C57" s="5"/>
      <c r="D57" s="251"/>
      <c r="E57" s="252"/>
      <c r="F57" s="10"/>
      <c r="G57" s="254"/>
      <c r="H57" s="254"/>
      <c r="I57" s="293"/>
      <c r="J57" s="294"/>
      <c r="K57" s="295"/>
    </row>
    <row r="58" spans="2:11" ht="17.25" customHeight="1">
      <c r="D58" s="33"/>
      <c r="E58" s="33"/>
      <c r="I58" s="99"/>
      <c r="J58" s="99"/>
      <c r="K58" s="99"/>
    </row>
    <row r="59" spans="2:11" ht="17.25" customHeight="1">
      <c r="D59" s="33"/>
      <c r="E59" s="33"/>
      <c r="I59" s="99"/>
      <c r="J59" s="99"/>
      <c r="K59" s="99"/>
    </row>
    <row r="60" spans="2:11" ht="17.25" customHeight="1">
      <c r="B60" s="48"/>
      <c r="C60" s="2"/>
      <c r="D60" s="249"/>
      <c r="E60" s="250"/>
      <c r="F60" s="12"/>
      <c r="G60" s="241"/>
      <c r="H60" s="253"/>
      <c r="I60" s="290"/>
      <c r="J60" s="291"/>
      <c r="K60" s="292"/>
    </row>
    <row r="61" spans="2:11" ht="17.25" customHeight="1">
      <c r="B61" s="47">
        <f>B37</f>
        <v>0</v>
      </c>
      <c r="C61" s="5"/>
      <c r="D61" s="251"/>
      <c r="E61" s="252"/>
      <c r="F61" s="8"/>
      <c r="G61" s="242"/>
      <c r="H61" s="254"/>
      <c r="I61" s="293"/>
      <c r="J61" s="294"/>
      <c r="K61" s="295"/>
    </row>
    <row r="62" spans="2:11" ht="17.25" customHeight="1">
      <c r="B62" s="50"/>
      <c r="C62" s="52" t="s">
        <v>160</v>
      </c>
      <c r="D62" s="249">
        <v>1</v>
      </c>
      <c r="E62" s="250"/>
      <c r="F62" s="53"/>
      <c r="G62" s="363"/>
      <c r="H62" s="326"/>
      <c r="I62" s="354"/>
      <c r="J62" s="355"/>
      <c r="K62" s="356"/>
    </row>
    <row r="63" spans="2:11" ht="17.25" customHeight="1">
      <c r="B63" s="47"/>
      <c r="C63" s="54" t="s">
        <v>161</v>
      </c>
      <c r="D63" s="251"/>
      <c r="E63" s="252"/>
      <c r="F63" s="55" t="s">
        <v>44</v>
      </c>
      <c r="G63" s="365"/>
      <c r="H63" s="327"/>
      <c r="I63" s="357"/>
      <c r="J63" s="358"/>
      <c r="K63" s="359"/>
    </row>
    <row r="64" spans="2:11" ht="17.25" customHeight="1">
      <c r="B64" s="50"/>
      <c r="C64" s="52" t="s">
        <v>162</v>
      </c>
      <c r="D64" s="249">
        <v>1</v>
      </c>
      <c r="E64" s="250"/>
      <c r="F64" s="56"/>
      <c r="G64" s="363"/>
      <c r="H64" s="326"/>
      <c r="I64" s="354"/>
      <c r="J64" s="355"/>
      <c r="K64" s="356"/>
    </row>
    <row r="65" spans="2:11" ht="17.25" customHeight="1">
      <c r="B65" s="47"/>
      <c r="C65" s="54" t="s">
        <v>163</v>
      </c>
      <c r="D65" s="251"/>
      <c r="E65" s="252"/>
      <c r="F65" s="55" t="s">
        <v>38</v>
      </c>
      <c r="G65" s="364"/>
      <c r="H65" s="327"/>
      <c r="I65" s="357"/>
      <c r="J65" s="358"/>
      <c r="K65" s="359"/>
    </row>
    <row r="66" spans="2:11" ht="17.25" customHeight="1">
      <c r="B66" s="51"/>
      <c r="C66" s="52" t="s">
        <v>164</v>
      </c>
      <c r="D66" s="249">
        <v>1</v>
      </c>
      <c r="E66" s="250"/>
      <c r="F66" s="56"/>
      <c r="G66" s="363"/>
      <c r="H66" s="326"/>
      <c r="I66" s="290"/>
      <c r="J66" s="291"/>
      <c r="K66" s="292"/>
    </row>
    <row r="67" spans="2:11" ht="17.25" customHeight="1">
      <c r="B67" s="47"/>
      <c r="C67" s="54" t="s">
        <v>166</v>
      </c>
      <c r="D67" s="251"/>
      <c r="E67" s="252"/>
      <c r="F67" s="55" t="s">
        <v>44</v>
      </c>
      <c r="G67" s="364"/>
      <c r="H67" s="327"/>
      <c r="I67" s="357"/>
      <c r="J67" s="358"/>
      <c r="K67" s="359"/>
    </row>
    <row r="68" spans="2:11" ht="17.25" customHeight="1">
      <c r="B68" s="51"/>
      <c r="C68" s="52" t="s">
        <v>165</v>
      </c>
      <c r="D68" s="249">
        <v>1</v>
      </c>
      <c r="E68" s="250"/>
      <c r="F68" s="56"/>
      <c r="G68" s="363"/>
      <c r="H68" s="326"/>
      <c r="I68" s="290"/>
      <c r="J68" s="291"/>
      <c r="K68" s="292"/>
    </row>
    <row r="69" spans="2:11" ht="17.25" customHeight="1">
      <c r="B69" s="47"/>
      <c r="C69" s="54" t="s">
        <v>167</v>
      </c>
      <c r="D69" s="251"/>
      <c r="E69" s="252"/>
      <c r="F69" s="55" t="s">
        <v>44</v>
      </c>
      <c r="G69" s="364"/>
      <c r="H69" s="327"/>
      <c r="I69" s="357"/>
      <c r="J69" s="358"/>
      <c r="K69" s="359"/>
    </row>
    <row r="70" spans="2:11" ht="17.25" customHeight="1">
      <c r="B70" s="51"/>
      <c r="C70" s="52"/>
      <c r="D70" s="249"/>
      <c r="E70" s="250"/>
      <c r="F70" s="12"/>
      <c r="G70" s="363"/>
      <c r="H70" s="326"/>
      <c r="I70" s="290"/>
      <c r="J70" s="291"/>
      <c r="K70" s="292"/>
    </row>
    <row r="71" spans="2:11" ht="17.25" customHeight="1">
      <c r="B71" s="47"/>
      <c r="C71" s="54"/>
      <c r="D71" s="251"/>
      <c r="E71" s="252"/>
      <c r="F71" s="55"/>
      <c r="G71" s="364"/>
      <c r="H71" s="327"/>
      <c r="I71" s="357"/>
      <c r="J71" s="358"/>
      <c r="K71" s="359"/>
    </row>
    <row r="72" spans="2:11" ht="17.25" customHeight="1">
      <c r="B72" s="51"/>
      <c r="C72" s="2"/>
      <c r="D72" s="249"/>
      <c r="E72" s="250"/>
      <c r="F72" s="12"/>
      <c r="G72" s="363"/>
      <c r="H72" s="326"/>
      <c r="I72" s="290"/>
      <c r="J72" s="291"/>
      <c r="K72" s="292"/>
    </row>
    <row r="73" spans="2:11" ht="17.25" customHeight="1">
      <c r="B73" s="47"/>
      <c r="C73" s="5"/>
      <c r="D73" s="251"/>
      <c r="E73" s="252"/>
      <c r="F73" s="55"/>
      <c r="G73" s="364"/>
      <c r="H73" s="327"/>
      <c r="I73" s="357"/>
      <c r="J73" s="358"/>
      <c r="K73" s="359"/>
    </row>
    <row r="74" spans="2:11" ht="17.25" customHeight="1">
      <c r="B74" s="51"/>
      <c r="C74" s="2"/>
      <c r="D74" s="249"/>
      <c r="E74" s="250"/>
      <c r="F74" s="12"/>
      <c r="G74" s="363"/>
      <c r="H74" s="326"/>
      <c r="I74" s="290"/>
      <c r="J74" s="291"/>
      <c r="K74" s="292"/>
    </row>
    <row r="75" spans="2:11" ht="17.25" customHeight="1">
      <c r="B75" s="47"/>
      <c r="C75" s="5"/>
      <c r="D75" s="251"/>
      <c r="E75" s="252"/>
      <c r="F75" s="127"/>
      <c r="G75" s="364"/>
      <c r="H75" s="327"/>
      <c r="I75" s="357"/>
      <c r="J75" s="358"/>
      <c r="K75" s="359"/>
    </row>
    <row r="76" spans="2:11" ht="17.25" customHeight="1">
      <c r="B76" s="51"/>
      <c r="C76" s="2"/>
      <c r="D76" s="249"/>
      <c r="E76" s="250"/>
      <c r="F76" s="12"/>
      <c r="G76" s="363"/>
      <c r="H76" s="326"/>
      <c r="I76" s="290"/>
      <c r="J76" s="291"/>
      <c r="K76" s="292"/>
    </row>
    <row r="77" spans="2:11" ht="17.25" customHeight="1">
      <c r="B77" s="47"/>
      <c r="C77" s="5"/>
      <c r="D77" s="251"/>
      <c r="E77" s="252"/>
      <c r="F77" s="55"/>
      <c r="G77" s="364"/>
      <c r="H77" s="327"/>
      <c r="I77" s="357"/>
      <c r="J77" s="358"/>
      <c r="K77" s="359"/>
    </row>
    <row r="78" spans="2:11" ht="17.25" customHeight="1">
      <c r="B78" s="51"/>
      <c r="C78" s="2"/>
      <c r="D78" s="249"/>
      <c r="E78" s="250"/>
      <c r="F78" s="12"/>
      <c r="G78" s="363"/>
      <c r="H78" s="326"/>
      <c r="I78" s="290"/>
      <c r="J78" s="291"/>
      <c r="K78" s="292"/>
    </row>
    <row r="79" spans="2:11" ht="17.25" customHeight="1">
      <c r="B79" s="47"/>
      <c r="C79" s="5"/>
      <c r="D79" s="251"/>
      <c r="E79" s="252"/>
      <c r="F79" s="55"/>
      <c r="G79" s="364"/>
      <c r="H79" s="327"/>
      <c r="I79" s="357"/>
      <c r="J79" s="358"/>
      <c r="K79" s="359"/>
    </row>
    <row r="80" spans="2:11" ht="17.25" customHeight="1">
      <c r="B80" s="51"/>
      <c r="C80" s="2"/>
      <c r="D80" s="249"/>
      <c r="E80" s="250"/>
      <c r="F80" s="12"/>
      <c r="G80" s="363"/>
      <c r="H80" s="326"/>
      <c r="I80" s="290"/>
      <c r="J80" s="291"/>
      <c r="K80" s="292"/>
    </row>
    <row r="81" spans="2:11" ht="17.25" customHeight="1">
      <c r="B81" s="47"/>
      <c r="C81" s="5"/>
      <c r="D81" s="251"/>
      <c r="E81" s="252"/>
      <c r="F81" s="55"/>
      <c r="G81" s="364"/>
      <c r="H81" s="327"/>
      <c r="I81" s="357"/>
      <c r="J81" s="358"/>
      <c r="K81" s="359"/>
    </row>
    <row r="82" spans="2:11" ht="17.25" customHeight="1">
      <c r="B82" s="2"/>
      <c r="C82" s="2"/>
      <c r="D82" s="249"/>
      <c r="E82" s="250"/>
      <c r="F82" s="12"/>
      <c r="G82" s="253"/>
      <c r="H82" s="253"/>
      <c r="I82" s="290"/>
      <c r="J82" s="291"/>
      <c r="K82" s="292"/>
    </row>
    <row r="83" spans="2:11" ht="17.25" customHeight="1">
      <c r="B83" s="5"/>
      <c r="C83" s="5" t="str">
        <f>B35&amp;"-計"</f>
        <v>A-1-3-1-計</v>
      </c>
      <c r="D83" s="251"/>
      <c r="E83" s="252"/>
      <c r="F83" s="10"/>
      <c r="G83" s="254"/>
      <c r="H83" s="254"/>
      <c r="I83" s="293"/>
      <c r="J83" s="294"/>
      <c r="K83" s="295"/>
    </row>
    <row r="84" spans="2:11" ht="17.25" customHeight="1">
      <c r="D84" s="33"/>
      <c r="E84" s="33"/>
      <c r="I84" s="99"/>
      <c r="J84" s="99"/>
      <c r="K84" s="99"/>
    </row>
    <row r="85" spans="2:11" ht="17.25" customHeight="1">
      <c r="D85" s="33"/>
      <c r="E85" s="33"/>
      <c r="I85" s="99"/>
      <c r="J85" s="99"/>
      <c r="K85" s="99"/>
    </row>
    <row r="86" spans="2:11" ht="17.25" customHeight="1">
      <c r="B86" s="26"/>
      <c r="C86" s="2"/>
      <c r="D86" s="41"/>
      <c r="E86" s="42"/>
      <c r="F86" s="12"/>
      <c r="G86" s="45"/>
      <c r="H86" s="45"/>
      <c r="I86" s="290"/>
      <c r="J86" s="291"/>
      <c r="K86" s="292"/>
    </row>
    <row r="87" spans="2:11" ht="17.25" customHeight="1">
      <c r="B87" s="47" t="str">
        <f>B13</f>
        <v>A-1-3-2</v>
      </c>
      <c r="C87" s="5" t="str">
        <f>C13</f>
        <v>屋外給水設備工事</v>
      </c>
      <c r="D87" s="43"/>
      <c r="E87" s="44"/>
      <c r="F87" s="8"/>
      <c r="G87" s="46"/>
      <c r="H87" s="46"/>
      <c r="I87" s="293"/>
      <c r="J87" s="294"/>
      <c r="K87" s="295"/>
    </row>
    <row r="88" spans="2:11" ht="17.25" customHeight="1">
      <c r="B88" s="2"/>
      <c r="C88" s="52"/>
      <c r="D88" s="348">
        <v>15</v>
      </c>
      <c r="E88" s="349"/>
      <c r="F88" s="53"/>
      <c r="G88" s="352"/>
      <c r="H88" s="326"/>
      <c r="I88" s="354"/>
      <c r="J88" s="355"/>
      <c r="K88" s="356"/>
    </row>
    <row r="89" spans="2:11" ht="17.25" customHeight="1">
      <c r="B89" s="5"/>
      <c r="C89" s="54" t="s">
        <v>63</v>
      </c>
      <c r="D89" s="350"/>
      <c r="E89" s="351"/>
      <c r="F89" s="55" t="s">
        <v>36</v>
      </c>
      <c r="G89" s="353"/>
      <c r="H89" s="327"/>
      <c r="I89" s="357"/>
      <c r="J89" s="358"/>
      <c r="K89" s="359"/>
    </row>
    <row r="90" spans="2:11" ht="17.25" customHeight="1">
      <c r="B90" s="2"/>
      <c r="C90" s="52"/>
      <c r="D90" s="348">
        <v>28</v>
      </c>
      <c r="E90" s="349"/>
      <c r="F90" s="53"/>
      <c r="G90" s="352"/>
      <c r="H90" s="326"/>
      <c r="I90" s="354"/>
      <c r="J90" s="355"/>
      <c r="K90" s="356"/>
    </row>
    <row r="91" spans="2:11" ht="17.25" customHeight="1">
      <c r="B91" s="5"/>
      <c r="C91" s="54" t="s">
        <v>64</v>
      </c>
      <c r="D91" s="350"/>
      <c r="E91" s="351"/>
      <c r="F91" s="55" t="s">
        <v>36</v>
      </c>
      <c r="G91" s="353"/>
      <c r="H91" s="327"/>
      <c r="I91" s="357"/>
      <c r="J91" s="358"/>
      <c r="K91" s="359"/>
    </row>
    <row r="92" spans="2:11" ht="17.25" customHeight="1">
      <c r="B92" s="2"/>
      <c r="C92" s="52"/>
      <c r="D92" s="348">
        <v>2</v>
      </c>
      <c r="E92" s="349"/>
      <c r="F92" s="53"/>
      <c r="G92" s="352"/>
      <c r="H92" s="326"/>
      <c r="I92" s="354"/>
      <c r="J92" s="355"/>
      <c r="K92" s="356"/>
    </row>
    <row r="93" spans="2:11" ht="17.25" customHeight="1">
      <c r="B93" s="5"/>
      <c r="C93" s="54" t="s">
        <v>65</v>
      </c>
      <c r="D93" s="350"/>
      <c r="E93" s="351"/>
      <c r="F93" s="55" t="s">
        <v>38</v>
      </c>
      <c r="G93" s="353"/>
      <c r="H93" s="327"/>
      <c r="I93" s="357"/>
      <c r="J93" s="358"/>
      <c r="K93" s="359"/>
    </row>
    <row r="94" spans="2:11" ht="17.25" customHeight="1">
      <c r="B94" s="2"/>
      <c r="C94" s="52"/>
      <c r="D94" s="348">
        <v>2</v>
      </c>
      <c r="E94" s="349"/>
      <c r="F94" s="53"/>
      <c r="G94" s="352"/>
      <c r="H94" s="326"/>
      <c r="I94" s="354"/>
      <c r="J94" s="355"/>
      <c r="K94" s="356"/>
    </row>
    <row r="95" spans="2:11" ht="17.25" customHeight="1">
      <c r="B95" s="5"/>
      <c r="C95" s="54" t="s">
        <v>168</v>
      </c>
      <c r="D95" s="350"/>
      <c r="E95" s="351"/>
      <c r="F95" s="55" t="s">
        <v>38</v>
      </c>
      <c r="G95" s="353"/>
      <c r="H95" s="327"/>
      <c r="I95" s="357"/>
      <c r="J95" s="358"/>
      <c r="K95" s="359"/>
    </row>
    <row r="96" spans="2:11" ht="17.25" customHeight="1">
      <c r="B96" s="2"/>
      <c r="C96" s="52"/>
      <c r="D96" s="348">
        <v>4</v>
      </c>
      <c r="E96" s="349"/>
      <c r="F96" s="53"/>
      <c r="G96" s="352"/>
      <c r="H96" s="326"/>
      <c r="I96" s="354"/>
      <c r="J96" s="355"/>
      <c r="K96" s="356"/>
    </row>
    <row r="97" spans="2:11" ht="17.25" customHeight="1">
      <c r="B97" s="5"/>
      <c r="C97" s="54" t="s">
        <v>66</v>
      </c>
      <c r="D97" s="350"/>
      <c r="E97" s="351"/>
      <c r="F97" s="55" t="s">
        <v>44</v>
      </c>
      <c r="G97" s="353"/>
      <c r="H97" s="327"/>
      <c r="I97" s="357"/>
      <c r="J97" s="358"/>
      <c r="K97" s="359"/>
    </row>
    <row r="98" spans="2:11" ht="17.25" customHeight="1">
      <c r="B98" s="2"/>
      <c r="C98" s="52"/>
      <c r="D98" s="348">
        <v>1</v>
      </c>
      <c r="E98" s="366"/>
      <c r="F98" s="53"/>
      <c r="G98" s="352"/>
      <c r="H98" s="326"/>
      <c r="I98" s="290"/>
      <c r="J98" s="291"/>
      <c r="K98" s="292"/>
    </row>
    <row r="99" spans="2:11" ht="17.25" customHeight="1">
      <c r="B99" s="5"/>
      <c r="C99" s="54" t="s">
        <v>67</v>
      </c>
      <c r="D99" s="367"/>
      <c r="E99" s="368"/>
      <c r="F99" s="55" t="s">
        <v>8</v>
      </c>
      <c r="G99" s="369"/>
      <c r="H99" s="327"/>
      <c r="I99" s="357"/>
      <c r="J99" s="358"/>
      <c r="K99" s="359"/>
    </row>
    <row r="100" spans="2:11" ht="17.25" customHeight="1">
      <c r="B100" s="2"/>
      <c r="C100" s="52"/>
      <c r="D100" s="348">
        <v>1</v>
      </c>
      <c r="E100" s="366"/>
      <c r="F100" s="53"/>
      <c r="G100" s="352"/>
      <c r="H100" s="326"/>
      <c r="I100" s="290"/>
      <c r="J100" s="291"/>
      <c r="K100" s="292"/>
    </row>
    <row r="101" spans="2:11" ht="17.25" customHeight="1">
      <c r="B101" s="5"/>
      <c r="C101" s="54" t="s">
        <v>68</v>
      </c>
      <c r="D101" s="367"/>
      <c r="E101" s="368"/>
      <c r="F101" s="55" t="s">
        <v>8</v>
      </c>
      <c r="G101" s="369"/>
      <c r="H101" s="327"/>
      <c r="I101" s="357"/>
      <c r="J101" s="358"/>
      <c r="K101" s="359"/>
    </row>
    <row r="102" spans="2:11" ht="17.25" customHeight="1">
      <c r="B102" s="2"/>
      <c r="C102" s="52"/>
      <c r="D102" s="348">
        <v>1</v>
      </c>
      <c r="E102" s="349"/>
      <c r="F102" s="53"/>
      <c r="G102" s="352"/>
      <c r="H102" s="326"/>
      <c r="I102" s="290"/>
      <c r="J102" s="291"/>
      <c r="K102" s="292"/>
    </row>
    <row r="103" spans="2:11" ht="17.25" customHeight="1">
      <c r="B103" s="5"/>
      <c r="C103" s="54" t="s">
        <v>69</v>
      </c>
      <c r="D103" s="350"/>
      <c r="E103" s="351"/>
      <c r="F103" s="55" t="s">
        <v>8</v>
      </c>
      <c r="G103" s="353"/>
      <c r="H103" s="327"/>
      <c r="I103" s="357"/>
      <c r="J103" s="358"/>
      <c r="K103" s="359"/>
    </row>
    <row r="104" spans="2:11" ht="17.25" customHeight="1">
      <c r="B104" s="2"/>
      <c r="C104" s="52"/>
      <c r="D104" s="348"/>
      <c r="E104" s="366"/>
      <c r="F104" s="53"/>
      <c r="G104" s="352"/>
      <c r="H104" s="326"/>
      <c r="I104" s="354"/>
      <c r="J104" s="355"/>
      <c r="K104" s="356"/>
    </row>
    <row r="105" spans="2:11" ht="17.25" customHeight="1">
      <c r="B105" s="5"/>
      <c r="C105" s="54"/>
      <c r="D105" s="367"/>
      <c r="E105" s="368"/>
      <c r="F105" s="55"/>
      <c r="G105" s="369"/>
      <c r="H105" s="327"/>
      <c r="I105" s="357"/>
      <c r="J105" s="358"/>
      <c r="K105" s="359"/>
    </row>
    <row r="106" spans="2:11" ht="17.25" customHeight="1">
      <c r="B106" s="2"/>
      <c r="C106" s="52"/>
      <c r="D106" s="335"/>
      <c r="E106" s="336"/>
      <c r="F106" s="53"/>
      <c r="G106" s="352"/>
      <c r="H106" s="326"/>
      <c r="I106" s="354"/>
      <c r="J106" s="355"/>
      <c r="K106" s="356"/>
    </row>
    <row r="107" spans="2:11" ht="17.25" customHeight="1">
      <c r="B107" s="5"/>
      <c r="C107" s="54"/>
      <c r="D107" s="337"/>
      <c r="E107" s="338"/>
      <c r="F107" s="55"/>
      <c r="G107" s="369"/>
      <c r="H107" s="327"/>
      <c r="I107" s="357"/>
      <c r="J107" s="358"/>
      <c r="K107" s="359"/>
    </row>
    <row r="108" spans="2:11" ht="17.25" customHeight="1">
      <c r="B108" s="2"/>
      <c r="C108" s="2"/>
      <c r="D108" s="249"/>
      <c r="E108" s="250"/>
      <c r="F108" s="12"/>
      <c r="G108" s="253"/>
      <c r="H108" s="253"/>
      <c r="I108" s="290"/>
      <c r="J108" s="291"/>
      <c r="K108" s="292"/>
    </row>
    <row r="109" spans="2:11" ht="17.25" customHeight="1">
      <c r="B109" s="5"/>
      <c r="C109" s="5" t="str">
        <f>B87&amp;"-計"</f>
        <v>A-1-3-2-計</v>
      </c>
      <c r="D109" s="251"/>
      <c r="E109" s="252"/>
      <c r="F109" s="10"/>
      <c r="G109" s="254"/>
      <c r="H109" s="254"/>
      <c r="I109" s="293"/>
      <c r="J109" s="294"/>
      <c r="K109" s="295"/>
    </row>
    <row r="110" spans="2:11" ht="17.25" customHeight="1">
      <c r="D110" s="33"/>
      <c r="E110" s="33"/>
      <c r="I110" s="99"/>
      <c r="J110" s="99"/>
      <c r="K110" s="99"/>
    </row>
    <row r="111" spans="2:11" ht="17.25" customHeight="1">
      <c r="D111" s="33"/>
      <c r="E111" s="33"/>
      <c r="I111" s="99"/>
      <c r="J111" s="99"/>
      <c r="K111" s="99"/>
    </row>
    <row r="112" spans="2:11" ht="17.25" customHeight="1">
      <c r="B112" s="26"/>
      <c r="C112" s="2"/>
      <c r="D112" s="41"/>
      <c r="E112" s="42"/>
      <c r="F112" s="12"/>
      <c r="G112" s="45"/>
      <c r="H112" s="45"/>
      <c r="I112" s="290"/>
      <c r="J112" s="291"/>
      <c r="K112" s="292"/>
    </row>
    <row r="113" spans="2:11" ht="17.25" customHeight="1">
      <c r="B113" s="47" t="str">
        <f>B15</f>
        <v>A-1-3-3</v>
      </c>
      <c r="C113" s="5" t="str">
        <f>C15</f>
        <v>屋内給水設備工事</v>
      </c>
      <c r="D113" s="43"/>
      <c r="E113" s="44"/>
      <c r="F113" s="8"/>
      <c r="G113" s="46"/>
      <c r="H113" s="46"/>
      <c r="I113" s="293"/>
      <c r="J113" s="294"/>
      <c r="K113" s="295"/>
    </row>
    <row r="114" spans="2:11" ht="17.25" customHeight="1">
      <c r="B114" s="2"/>
      <c r="C114" s="52"/>
      <c r="D114" s="348">
        <v>6</v>
      </c>
      <c r="E114" s="349"/>
      <c r="F114" s="53"/>
      <c r="G114" s="352"/>
      <c r="H114" s="326"/>
      <c r="I114" s="354"/>
      <c r="J114" s="355"/>
      <c r="K114" s="356"/>
    </row>
    <row r="115" spans="2:11" ht="17.25" customHeight="1">
      <c r="B115" s="5"/>
      <c r="C115" s="54" t="s">
        <v>70</v>
      </c>
      <c r="D115" s="350"/>
      <c r="E115" s="351"/>
      <c r="F115" s="55" t="s">
        <v>36</v>
      </c>
      <c r="G115" s="353"/>
      <c r="H115" s="327"/>
      <c r="I115" s="357"/>
      <c r="J115" s="358"/>
      <c r="K115" s="359"/>
    </row>
    <row r="116" spans="2:11" ht="17.25" customHeight="1">
      <c r="B116" s="2"/>
      <c r="C116" s="52"/>
      <c r="D116" s="348">
        <v>1</v>
      </c>
      <c r="E116" s="349"/>
      <c r="F116" s="53"/>
      <c r="G116" s="352"/>
      <c r="H116" s="326"/>
      <c r="I116" s="354"/>
      <c r="J116" s="355"/>
      <c r="K116" s="356"/>
    </row>
    <row r="117" spans="2:11" ht="17.25" customHeight="1">
      <c r="B117" s="5"/>
      <c r="C117" s="54" t="s">
        <v>170</v>
      </c>
      <c r="D117" s="350"/>
      <c r="E117" s="351"/>
      <c r="F117" s="55" t="s">
        <v>36</v>
      </c>
      <c r="G117" s="353"/>
      <c r="H117" s="327"/>
      <c r="I117" s="357"/>
      <c r="J117" s="358"/>
      <c r="K117" s="359"/>
    </row>
    <row r="118" spans="2:11" ht="17.25" customHeight="1">
      <c r="B118" s="2"/>
      <c r="C118" s="52"/>
      <c r="D118" s="348">
        <v>1</v>
      </c>
      <c r="E118" s="349"/>
      <c r="F118" s="53"/>
      <c r="G118" s="352"/>
      <c r="H118" s="326"/>
      <c r="I118" s="354"/>
      <c r="J118" s="355"/>
      <c r="K118" s="356"/>
    </row>
    <row r="119" spans="2:11" ht="17.25" customHeight="1">
      <c r="B119" s="5"/>
      <c r="C119" s="54" t="s">
        <v>71</v>
      </c>
      <c r="D119" s="350"/>
      <c r="E119" s="351"/>
      <c r="F119" s="55" t="s">
        <v>8</v>
      </c>
      <c r="G119" s="353"/>
      <c r="H119" s="327"/>
      <c r="I119" s="357"/>
      <c r="J119" s="358"/>
      <c r="K119" s="359"/>
    </row>
    <row r="120" spans="2:11" ht="17.25" customHeight="1">
      <c r="B120" s="2"/>
      <c r="C120" s="52"/>
      <c r="D120" s="348">
        <v>1</v>
      </c>
      <c r="E120" s="349"/>
      <c r="F120" s="53"/>
      <c r="G120" s="352"/>
      <c r="H120" s="326"/>
      <c r="I120" s="354"/>
      <c r="J120" s="355"/>
      <c r="K120" s="356"/>
    </row>
    <row r="121" spans="2:11" ht="17.25" customHeight="1">
      <c r="B121" s="5"/>
      <c r="C121" s="54" t="s">
        <v>68</v>
      </c>
      <c r="D121" s="350"/>
      <c r="E121" s="351"/>
      <c r="F121" s="55" t="s">
        <v>8</v>
      </c>
      <c r="G121" s="353"/>
      <c r="H121" s="327"/>
      <c r="I121" s="357"/>
      <c r="J121" s="358"/>
      <c r="K121" s="359"/>
    </row>
    <row r="122" spans="2:11" ht="17.25" customHeight="1">
      <c r="B122" s="2"/>
      <c r="C122" s="52"/>
      <c r="D122" s="335"/>
      <c r="E122" s="360"/>
      <c r="F122" s="53"/>
      <c r="G122" s="352"/>
      <c r="H122" s="326"/>
      <c r="I122" s="354"/>
      <c r="J122" s="355"/>
      <c r="K122" s="356"/>
    </row>
    <row r="123" spans="2:11" ht="17.25" customHeight="1">
      <c r="B123" s="5"/>
      <c r="C123" s="54"/>
      <c r="D123" s="361"/>
      <c r="E123" s="362"/>
      <c r="F123" s="55"/>
      <c r="G123" s="353"/>
      <c r="H123" s="327"/>
      <c r="I123" s="357"/>
      <c r="J123" s="358"/>
      <c r="K123" s="359"/>
    </row>
    <row r="124" spans="2:11" ht="17.25" customHeight="1">
      <c r="B124" s="2"/>
      <c r="C124" s="52"/>
      <c r="D124" s="335"/>
      <c r="E124" s="360"/>
      <c r="F124" s="53"/>
      <c r="G124" s="352"/>
      <c r="H124" s="326"/>
      <c r="I124" s="354"/>
      <c r="J124" s="355"/>
      <c r="K124" s="356"/>
    </row>
    <row r="125" spans="2:11" ht="17.25" customHeight="1">
      <c r="B125" s="5"/>
      <c r="C125" s="54"/>
      <c r="D125" s="361"/>
      <c r="E125" s="362"/>
      <c r="F125" s="127"/>
      <c r="G125" s="353"/>
      <c r="H125" s="327"/>
      <c r="I125" s="357"/>
      <c r="J125" s="358"/>
      <c r="K125" s="359"/>
    </row>
    <row r="126" spans="2:11" ht="17.25" customHeight="1">
      <c r="B126" s="4"/>
      <c r="C126" s="123"/>
      <c r="D126" s="124"/>
      <c r="E126" s="125"/>
      <c r="F126" s="118"/>
      <c r="G126" s="126"/>
      <c r="H126" s="119"/>
      <c r="I126" s="120"/>
      <c r="J126" s="121"/>
      <c r="K126" s="122"/>
    </row>
    <row r="127" spans="2:11" ht="17.25" customHeight="1">
      <c r="B127" s="4"/>
      <c r="C127" s="123"/>
      <c r="D127" s="124"/>
      <c r="E127" s="125"/>
      <c r="F127" s="118"/>
      <c r="G127" s="126"/>
      <c r="H127" s="119"/>
      <c r="I127" s="120"/>
      <c r="J127" s="121"/>
      <c r="K127" s="122"/>
    </row>
    <row r="128" spans="2:11" ht="17.25" customHeight="1">
      <c r="B128" s="2"/>
      <c r="C128" s="52"/>
      <c r="D128" s="335"/>
      <c r="E128" s="360"/>
      <c r="F128" s="53"/>
      <c r="G128" s="352"/>
      <c r="H128" s="326"/>
      <c r="I128" s="290"/>
      <c r="J128" s="291"/>
      <c r="K128" s="292"/>
    </row>
    <row r="129" spans="2:11" ht="17.25" customHeight="1">
      <c r="B129" s="5"/>
      <c r="C129" s="54"/>
      <c r="D129" s="361"/>
      <c r="E129" s="362"/>
      <c r="F129" s="55"/>
      <c r="G129" s="353"/>
      <c r="H129" s="327"/>
      <c r="I129" s="293"/>
      <c r="J129" s="294"/>
      <c r="K129" s="295"/>
    </row>
    <row r="130" spans="2:11" ht="17.25" customHeight="1">
      <c r="B130" s="2"/>
      <c r="C130" s="52"/>
      <c r="D130" s="335"/>
      <c r="E130" s="360"/>
      <c r="F130" s="53"/>
      <c r="G130" s="352"/>
      <c r="H130" s="326"/>
      <c r="I130" s="290"/>
      <c r="J130" s="291"/>
      <c r="K130" s="292"/>
    </row>
    <row r="131" spans="2:11" ht="17.25" customHeight="1">
      <c r="B131" s="5"/>
      <c r="C131" s="54"/>
      <c r="D131" s="361"/>
      <c r="E131" s="362"/>
      <c r="F131" s="55"/>
      <c r="G131" s="353"/>
      <c r="H131" s="327"/>
      <c r="I131" s="293"/>
      <c r="J131" s="294"/>
      <c r="K131" s="295"/>
    </row>
    <row r="132" spans="2:11" ht="17.25" customHeight="1">
      <c r="B132" s="2"/>
      <c r="C132" s="52"/>
      <c r="D132" s="335"/>
      <c r="E132" s="360"/>
      <c r="F132" s="53"/>
      <c r="G132" s="352"/>
      <c r="H132" s="326"/>
      <c r="I132" s="290"/>
      <c r="J132" s="291"/>
      <c r="K132" s="292"/>
    </row>
    <row r="133" spans="2:11" ht="17.25" customHeight="1">
      <c r="B133" s="5"/>
      <c r="C133" s="54"/>
      <c r="D133" s="361"/>
      <c r="E133" s="362"/>
      <c r="F133" s="55"/>
      <c r="G133" s="353"/>
      <c r="H133" s="327"/>
      <c r="I133" s="293"/>
      <c r="J133" s="294"/>
      <c r="K133" s="295"/>
    </row>
    <row r="134" spans="2:11" ht="17.25" customHeight="1">
      <c r="B134" s="2"/>
      <c r="C134" s="2"/>
      <c r="D134" s="249"/>
      <c r="E134" s="250"/>
      <c r="F134" s="12"/>
      <c r="G134" s="253"/>
      <c r="H134" s="253"/>
      <c r="I134" s="290"/>
      <c r="J134" s="291"/>
      <c r="K134" s="292"/>
    </row>
    <row r="135" spans="2:11" ht="17.25" customHeight="1">
      <c r="B135" s="5"/>
      <c r="C135" s="5" t="str">
        <f>B113&amp;"-計"</f>
        <v>A-1-3-3-計</v>
      </c>
      <c r="D135" s="251"/>
      <c r="E135" s="252"/>
      <c r="F135" s="10"/>
      <c r="G135" s="254"/>
      <c r="H135" s="254"/>
      <c r="I135" s="293"/>
      <c r="J135" s="294"/>
      <c r="K135" s="295"/>
    </row>
    <row r="136" spans="2:11">
      <c r="I136" s="91"/>
      <c r="J136" s="91"/>
      <c r="K136" s="91"/>
    </row>
    <row r="137" spans="2:11">
      <c r="I137" s="91"/>
      <c r="J137" s="91"/>
      <c r="K137" s="91"/>
    </row>
    <row r="138" spans="2:11" ht="17.25" customHeight="1">
      <c r="B138" s="26"/>
      <c r="C138" s="2"/>
      <c r="D138" s="41"/>
      <c r="E138" s="42"/>
      <c r="F138" s="12"/>
      <c r="G138" s="45"/>
      <c r="H138" s="45"/>
      <c r="I138" s="290"/>
      <c r="J138" s="291"/>
      <c r="K138" s="292"/>
    </row>
    <row r="139" spans="2:11" ht="17.25" customHeight="1">
      <c r="B139" s="47" t="str">
        <f>B17</f>
        <v>A-1-3-4</v>
      </c>
      <c r="C139" s="5" t="str">
        <f>C17</f>
        <v>屋外排水設備工事</v>
      </c>
      <c r="D139" s="43"/>
      <c r="E139" s="44"/>
      <c r="F139" s="8"/>
      <c r="G139" s="46"/>
      <c r="H139" s="46"/>
      <c r="I139" s="293"/>
      <c r="J139" s="294"/>
      <c r="K139" s="295"/>
    </row>
    <row r="140" spans="2:11" ht="17.25" customHeight="1">
      <c r="B140" s="2"/>
      <c r="C140" s="52"/>
      <c r="D140" s="348">
        <v>43</v>
      </c>
      <c r="E140" s="349"/>
      <c r="F140" s="53"/>
      <c r="G140" s="352"/>
      <c r="H140" s="326"/>
      <c r="I140" s="354"/>
      <c r="J140" s="355"/>
      <c r="K140" s="356"/>
    </row>
    <row r="141" spans="2:11" ht="17.25" customHeight="1">
      <c r="B141" s="5"/>
      <c r="C141" s="54" t="s">
        <v>72</v>
      </c>
      <c r="D141" s="350"/>
      <c r="E141" s="351"/>
      <c r="F141" s="55" t="s">
        <v>36</v>
      </c>
      <c r="G141" s="353"/>
      <c r="H141" s="327"/>
      <c r="I141" s="357"/>
      <c r="J141" s="358"/>
      <c r="K141" s="359"/>
    </row>
    <row r="142" spans="2:11" ht="17.25" customHeight="1">
      <c r="B142" s="2"/>
      <c r="C142" s="52"/>
      <c r="D142" s="348">
        <v>3</v>
      </c>
      <c r="E142" s="349"/>
      <c r="F142" s="53"/>
      <c r="G142" s="352"/>
      <c r="H142" s="326"/>
      <c r="I142" s="354"/>
      <c r="J142" s="355"/>
      <c r="K142" s="356"/>
    </row>
    <row r="143" spans="2:11" ht="17.25" customHeight="1">
      <c r="B143" s="5"/>
      <c r="C143" s="54" t="s">
        <v>174</v>
      </c>
      <c r="D143" s="350"/>
      <c r="E143" s="351"/>
      <c r="F143" s="55" t="s">
        <v>36</v>
      </c>
      <c r="G143" s="353"/>
      <c r="H143" s="327"/>
      <c r="I143" s="357"/>
      <c r="J143" s="358"/>
      <c r="K143" s="359"/>
    </row>
    <row r="144" spans="2:11" ht="17.25" customHeight="1">
      <c r="B144" s="2"/>
      <c r="C144" s="52"/>
      <c r="D144" s="348">
        <v>2</v>
      </c>
      <c r="E144" s="349"/>
      <c r="F144" s="53"/>
      <c r="G144" s="352"/>
      <c r="H144" s="326"/>
      <c r="I144" s="354"/>
      <c r="J144" s="355"/>
      <c r="K144" s="356"/>
    </row>
    <row r="145" spans="2:11" ht="17.25" customHeight="1">
      <c r="B145" s="5"/>
      <c r="C145" s="54" t="s">
        <v>175</v>
      </c>
      <c r="D145" s="350"/>
      <c r="E145" s="351"/>
      <c r="F145" s="55" t="s">
        <v>36</v>
      </c>
      <c r="G145" s="353"/>
      <c r="H145" s="327"/>
      <c r="I145" s="357"/>
      <c r="J145" s="358"/>
      <c r="K145" s="359"/>
    </row>
    <row r="146" spans="2:11" ht="17.25" customHeight="1">
      <c r="B146" s="2"/>
      <c r="C146" s="52"/>
      <c r="D146" s="348">
        <v>7</v>
      </c>
      <c r="E146" s="349"/>
      <c r="F146" s="53"/>
      <c r="G146" s="352"/>
      <c r="H146" s="326"/>
      <c r="I146" s="354"/>
      <c r="J146" s="355"/>
      <c r="K146" s="356"/>
    </row>
    <row r="147" spans="2:11" ht="17.25" customHeight="1">
      <c r="B147" s="5"/>
      <c r="C147" s="54" t="s">
        <v>73</v>
      </c>
      <c r="D147" s="350"/>
      <c r="E147" s="351"/>
      <c r="F147" s="55" t="s">
        <v>44</v>
      </c>
      <c r="G147" s="353"/>
      <c r="H147" s="327"/>
      <c r="I147" s="357"/>
      <c r="J147" s="358"/>
      <c r="K147" s="359"/>
    </row>
    <row r="148" spans="2:11" ht="17.25" customHeight="1">
      <c r="B148" s="2"/>
      <c r="C148" s="52"/>
      <c r="D148" s="348">
        <v>4</v>
      </c>
      <c r="E148" s="349"/>
      <c r="F148" s="53"/>
      <c r="G148" s="352"/>
      <c r="H148" s="326"/>
      <c r="I148" s="354"/>
      <c r="J148" s="355"/>
      <c r="K148" s="356"/>
    </row>
    <row r="149" spans="2:11" ht="17.25" customHeight="1">
      <c r="B149" s="5"/>
      <c r="C149" s="54" t="s">
        <v>74</v>
      </c>
      <c r="D149" s="350"/>
      <c r="E149" s="351"/>
      <c r="F149" s="55" t="s">
        <v>44</v>
      </c>
      <c r="G149" s="353"/>
      <c r="H149" s="327"/>
      <c r="I149" s="357"/>
      <c r="J149" s="358"/>
      <c r="K149" s="359"/>
    </row>
    <row r="150" spans="2:11" ht="17.25" customHeight="1">
      <c r="B150" s="2"/>
      <c r="C150" s="52"/>
      <c r="D150" s="348">
        <v>1</v>
      </c>
      <c r="E150" s="349"/>
      <c r="F150" s="53"/>
      <c r="G150" s="352"/>
      <c r="H150" s="326"/>
      <c r="I150" s="354"/>
      <c r="J150" s="355"/>
      <c r="K150" s="356"/>
    </row>
    <row r="151" spans="2:11" ht="17.25" customHeight="1">
      <c r="B151" s="5"/>
      <c r="C151" s="54" t="s">
        <v>176</v>
      </c>
      <c r="D151" s="350"/>
      <c r="E151" s="351"/>
      <c r="F151" s="55" t="s">
        <v>38</v>
      </c>
      <c r="G151" s="353"/>
      <c r="H151" s="327"/>
      <c r="I151" s="357"/>
      <c r="J151" s="358"/>
      <c r="K151" s="359"/>
    </row>
    <row r="152" spans="2:11" ht="17.25" customHeight="1">
      <c r="B152" s="2"/>
      <c r="C152" s="52"/>
      <c r="D152" s="348">
        <v>1</v>
      </c>
      <c r="E152" s="349"/>
      <c r="F152" s="53"/>
      <c r="G152" s="352"/>
      <c r="H152" s="326"/>
      <c r="I152" s="354"/>
      <c r="J152" s="355"/>
      <c r="K152" s="356"/>
    </row>
    <row r="153" spans="2:11" ht="17.25" customHeight="1">
      <c r="B153" s="5"/>
      <c r="C153" s="54" t="s">
        <v>68</v>
      </c>
      <c r="D153" s="350"/>
      <c r="E153" s="351"/>
      <c r="F153" s="55" t="s">
        <v>8</v>
      </c>
      <c r="G153" s="353"/>
      <c r="H153" s="327"/>
      <c r="I153" s="357"/>
      <c r="J153" s="358"/>
      <c r="K153" s="359"/>
    </row>
    <row r="154" spans="2:11" ht="17.25" customHeight="1">
      <c r="B154" s="2"/>
      <c r="C154" s="52"/>
      <c r="D154" s="348">
        <v>1</v>
      </c>
      <c r="E154" s="349"/>
      <c r="F154" s="53"/>
      <c r="G154" s="352"/>
      <c r="H154" s="326"/>
      <c r="I154" s="354"/>
      <c r="J154" s="355"/>
      <c r="K154" s="356"/>
    </row>
    <row r="155" spans="2:11" ht="17.25" customHeight="1">
      <c r="B155" s="5"/>
      <c r="C155" s="54" t="s">
        <v>177</v>
      </c>
      <c r="D155" s="350"/>
      <c r="E155" s="351"/>
      <c r="F155" s="127" t="s">
        <v>8</v>
      </c>
      <c r="G155" s="353"/>
      <c r="H155" s="327"/>
      <c r="I155" s="357"/>
      <c r="J155" s="358"/>
      <c r="K155" s="359"/>
    </row>
    <row r="156" spans="2:11" ht="17.25" customHeight="1">
      <c r="B156" s="2"/>
      <c r="C156" s="52"/>
      <c r="D156" s="335"/>
      <c r="E156" s="360"/>
      <c r="F156" s="53"/>
      <c r="G156" s="352"/>
      <c r="H156" s="326"/>
      <c r="I156" s="290"/>
      <c r="J156" s="291"/>
      <c r="K156" s="292"/>
    </row>
    <row r="157" spans="2:11" ht="17.25" customHeight="1">
      <c r="B157" s="5"/>
      <c r="C157" s="54"/>
      <c r="D157" s="361"/>
      <c r="E157" s="362"/>
      <c r="F157" s="55"/>
      <c r="G157" s="353"/>
      <c r="H157" s="327"/>
      <c r="I157" s="293"/>
      <c r="J157" s="294"/>
      <c r="K157" s="295"/>
    </row>
    <row r="158" spans="2:11" ht="17.25" customHeight="1">
      <c r="B158" s="2"/>
      <c r="C158" s="52"/>
      <c r="D158" s="335"/>
      <c r="E158" s="360"/>
      <c r="F158" s="53"/>
      <c r="G158" s="352"/>
      <c r="H158" s="326"/>
      <c r="I158" s="290"/>
      <c r="J158" s="291"/>
      <c r="K158" s="292"/>
    </row>
    <row r="159" spans="2:11" ht="17.25" customHeight="1">
      <c r="B159" s="5"/>
      <c r="C159" s="54"/>
      <c r="D159" s="361"/>
      <c r="E159" s="362"/>
      <c r="F159" s="55"/>
      <c r="G159" s="353"/>
      <c r="H159" s="327"/>
      <c r="I159" s="293"/>
      <c r="J159" s="294"/>
      <c r="K159" s="295"/>
    </row>
    <row r="160" spans="2:11" ht="17.25" customHeight="1">
      <c r="B160" s="2"/>
      <c r="C160" s="2"/>
      <c r="D160" s="249"/>
      <c r="E160" s="250"/>
      <c r="F160" s="12"/>
      <c r="G160" s="253"/>
      <c r="H160" s="253"/>
      <c r="I160" s="290"/>
      <c r="J160" s="291"/>
      <c r="K160" s="292"/>
    </row>
    <row r="161" spans="2:11" ht="17.25" customHeight="1">
      <c r="B161" s="5"/>
      <c r="C161" s="5" t="str">
        <f>B139&amp;"-計"</f>
        <v>A-1-3-4-計</v>
      </c>
      <c r="D161" s="251"/>
      <c r="E161" s="252"/>
      <c r="F161" s="10"/>
      <c r="G161" s="254"/>
      <c r="H161" s="254"/>
      <c r="I161" s="293"/>
      <c r="J161" s="294"/>
      <c r="K161" s="295"/>
    </row>
    <row r="162" spans="2:11" ht="17.25" customHeight="1">
      <c r="D162" s="33"/>
      <c r="E162" s="33"/>
      <c r="I162" s="99"/>
      <c r="J162" s="99"/>
      <c r="K162" s="99"/>
    </row>
    <row r="163" spans="2:11" ht="17.25" customHeight="1">
      <c r="D163" s="33"/>
      <c r="E163" s="33"/>
      <c r="I163" s="99"/>
      <c r="J163" s="99"/>
      <c r="K163" s="99"/>
    </row>
    <row r="164" spans="2:11" ht="17.25" customHeight="1">
      <c r="B164" s="26"/>
      <c r="C164" s="2"/>
      <c r="D164" s="41"/>
      <c r="E164" s="42"/>
      <c r="F164" s="12"/>
      <c r="G164" s="45"/>
      <c r="H164" s="45"/>
      <c r="I164" s="290"/>
      <c r="J164" s="291"/>
      <c r="K164" s="292"/>
    </row>
    <row r="165" spans="2:11" ht="17.25" customHeight="1">
      <c r="B165" s="47" t="str">
        <f>B19</f>
        <v>A-1-3-5</v>
      </c>
      <c r="C165" s="5" t="str">
        <f>C19</f>
        <v>屋内排水通気設備工事</v>
      </c>
      <c r="D165" s="43"/>
      <c r="E165" s="44"/>
      <c r="F165" s="8"/>
      <c r="G165" s="46"/>
      <c r="H165" s="46"/>
      <c r="I165" s="293"/>
      <c r="J165" s="294"/>
      <c r="K165" s="295"/>
    </row>
    <row r="166" spans="2:11" ht="17.25" customHeight="1">
      <c r="B166" s="2"/>
      <c r="C166" s="52"/>
      <c r="D166" s="348">
        <v>4</v>
      </c>
      <c r="E166" s="349"/>
      <c r="F166" s="53"/>
      <c r="G166" s="352"/>
      <c r="H166" s="326"/>
      <c r="I166" s="354"/>
      <c r="J166" s="355"/>
      <c r="K166" s="356"/>
    </row>
    <row r="167" spans="2:11" ht="17.25" customHeight="1">
      <c r="B167" s="5"/>
      <c r="C167" s="54" t="s">
        <v>75</v>
      </c>
      <c r="D167" s="350"/>
      <c r="E167" s="351"/>
      <c r="F167" s="55" t="s">
        <v>36</v>
      </c>
      <c r="G167" s="353"/>
      <c r="H167" s="327"/>
      <c r="I167" s="357"/>
      <c r="J167" s="358"/>
      <c r="K167" s="359"/>
    </row>
    <row r="168" spans="2:11" ht="17.25" customHeight="1">
      <c r="B168" s="2"/>
      <c r="C168" s="52"/>
      <c r="D168" s="348">
        <v>4</v>
      </c>
      <c r="E168" s="349"/>
      <c r="F168" s="53"/>
      <c r="G168" s="352"/>
      <c r="H168" s="326"/>
      <c r="I168" s="354"/>
      <c r="J168" s="355"/>
      <c r="K168" s="356"/>
    </row>
    <row r="169" spans="2:11" ht="17.25" customHeight="1">
      <c r="B169" s="5"/>
      <c r="C169" s="54" t="s">
        <v>76</v>
      </c>
      <c r="D169" s="350"/>
      <c r="E169" s="351"/>
      <c r="F169" s="55" t="s">
        <v>36</v>
      </c>
      <c r="G169" s="353"/>
      <c r="H169" s="327"/>
      <c r="I169" s="357"/>
      <c r="J169" s="358"/>
      <c r="K169" s="359"/>
    </row>
    <row r="170" spans="2:11" ht="17.25" customHeight="1">
      <c r="B170" s="2"/>
      <c r="C170" s="52"/>
      <c r="D170" s="348">
        <v>3</v>
      </c>
      <c r="E170" s="349"/>
      <c r="F170" s="53"/>
      <c r="G170" s="352"/>
      <c r="H170" s="326"/>
      <c r="I170" s="354"/>
      <c r="J170" s="355"/>
      <c r="K170" s="356"/>
    </row>
    <row r="171" spans="2:11" ht="17.25" customHeight="1">
      <c r="B171" s="5"/>
      <c r="C171" s="54" t="s">
        <v>77</v>
      </c>
      <c r="D171" s="350"/>
      <c r="E171" s="351"/>
      <c r="F171" s="55" t="s">
        <v>36</v>
      </c>
      <c r="G171" s="353"/>
      <c r="H171" s="327"/>
      <c r="I171" s="357"/>
      <c r="J171" s="358"/>
      <c r="K171" s="359"/>
    </row>
    <row r="172" spans="2:11" ht="17.25" customHeight="1">
      <c r="B172" s="2"/>
      <c r="C172" s="52"/>
      <c r="D172" s="348">
        <v>5</v>
      </c>
      <c r="E172" s="349"/>
      <c r="F172" s="53"/>
      <c r="G172" s="352"/>
      <c r="H172" s="326"/>
      <c r="I172" s="354"/>
      <c r="J172" s="355"/>
      <c r="K172" s="356"/>
    </row>
    <row r="173" spans="2:11" ht="17.25" customHeight="1">
      <c r="B173" s="5"/>
      <c r="C173" s="54" t="s">
        <v>78</v>
      </c>
      <c r="D173" s="350"/>
      <c r="E173" s="351"/>
      <c r="F173" s="55" t="s">
        <v>36</v>
      </c>
      <c r="G173" s="353"/>
      <c r="H173" s="327"/>
      <c r="I173" s="357"/>
      <c r="J173" s="358"/>
      <c r="K173" s="359"/>
    </row>
    <row r="174" spans="2:11" ht="17.25" customHeight="1">
      <c r="B174" s="2"/>
      <c r="C174" s="52"/>
      <c r="D174" s="348">
        <v>6</v>
      </c>
      <c r="E174" s="349"/>
      <c r="F174" s="53"/>
      <c r="G174" s="352"/>
      <c r="H174" s="326"/>
      <c r="I174" s="354"/>
      <c r="J174" s="355"/>
      <c r="K174" s="356"/>
    </row>
    <row r="175" spans="2:11" ht="17.25" customHeight="1">
      <c r="B175" s="5"/>
      <c r="C175" s="54" t="s">
        <v>79</v>
      </c>
      <c r="D175" s="350"/>
      <c r="E175" s="351"/>
      <c r="F175" s="55" t="s">
        <v>36</v>
      </c>
      <c r="G175" s="353"/>
      <c r="H175" s="327"/>
      <c r="I175" s="357"/>
      <c r="J175" s="358"/>
      <c r="K175" s="359"/>
    </row>
    <row r="176" spans="2:11" ht="17.25" customHeight="1">
      <c r="B176" s="2"/>
      <c r="C176" s="52"/>
      <c r="D176" s="348">
        <v>3</v>
      </c>
      <c r="E176" s="349"/>
      <c r="F176" s="53"/>
      <c r="G176" s="352"/>
      <c r="H176" s="326"/>
      <c r="I176" s="354"/>
      <c r="J176" s="355"/>
      <c r="K176" s="356"/>
    </row>
    <row r="177" spans="2:11" ht="17.25" customHeight="1">
      <c r="B177" s="5"/>
      <c r="C177" s="54" t="s">
        <v>80</v>
      </c>
      <c r="D177" s="350"/>
      <c r="E177" s="351"/>
      <c r="F177" s="55" t="s">
        <v>38</v>
      </c>
      <c r="G177" s="353"/>
      <c r="H177" s="327"/>
      <c r="I177" s="357"/>
      <c r="J177" s="358"/>
      <c r="K177" s="359"/>
    </row>
    <row r="178" spans="2:11" ht="17.25" customHeight="1">
      <c r="B178" s="2"/>
      <c r="C178" s="52"/>
      <c r="D178" s="348">
        <v>1</v>
      </c>
      <c r="E178" s="349"/>
      <c r="F178" s="53"/>
      <c r="G178" s="352"/>
      <c r="H178" s="326"/>
      <c r="I178" s="290"/>
      <c r="J178" s="291"/>
      <c r="K178" s="292"/>
    </row>
    <row r="179" spans="2:11" ht="17.25" customHeight="1">
      <c r="B179" s="5"/>
      <c r="C179" s="54" t="s">
        <v>169</v>
      </c>
      <c r="D179" s="350"/>
      <c r="E179" s="351"/>
      <c r="F179" s="55" t="s">
        <v>38</v>
      </c>
      <c r="G179" s="353"/>
      <c r="H179" s="327"/>
      <c r="I179" s="357"/>
      <c r="J179" s="358"/>
      <c r="K179" s="359"/>
    </row>
    <row r="180" spans="2:11" ht="17.25" customHeight="1">
      <c r="B180" s="2"/>
      <c r="C180" s="52"/>
      <c r="D180" s="348">
        <v>1</v>
      </c>
      <c r="E180" s="349"/>
      <c r="F180" s="53"/>
      <c r="G180" s="352"/>
      <c r="H180" s="326"/>
      <c r="I180" s="290"/>
      <c r="J180" s="291"/>
      <c r="K180" s="292"/>
    </row>
    <row r="181" spans="2:11" ht="17.25" customHeight="1">
      <c r="B181" s="5"/>
      <c r="C181" s="54" t="s">
        <v>71</v>
      </c>
      <c r="D181" s="350"/>
      <c r="E181" s="351"/>
      <c r="F181" s="55" t="s">
        <v>8</v>
      </c>
      <c r="G181" s="353"/>
      <c r="H181" s="327"/>
      <c r="I181" s="357"/>
      <c r="J181" s="358"/>
      <c r="K181" s="359"/>
    </row>
    <row r="182" spans="2:11" ht="17.25" customHeight="1">
      <c r="B182" s="2"/>
      <c r="C182" s="52"/>
      <c r="D182" s="348">
        <v>1</v>
      </c>
      <c r="E182" s="349"/>
      <c r="F182" s="53"/>
      <c r="G182" s="352"/>
      <c r="H182" s="326"/>
      <c r="I182" s="290"/>
      <c r="J182" s="291"/>
      <c r="K182" s="292"/>
    </row>
    <row r="183" spans="2:11" ht="17.25" customHeight="1">
      <c r="B183" s="5"/>
      <c r="C183" s="54" t="s">
        <v>327</v>
      </c>
      <c r="D183" s="350"/>
      <c r="E183" s="351"/>
      <c r="F183" s="55" t="s">
        <v>8</v>
      </c>
      <c r="G183" s="353"/>
      <c r="H183" s="327"/>
      <c r="I183" s="357"/>
      <c r="J183" s="358"/>
      <c r="K183" s="359"/>
    </row>
    <row r="184" spans="2:11" ht="17.25" customHeight="1">
      <c r="B184" s="2"/>
      <c r="C184" s="52"/>
      <c r="D184" s="348">
        <v>1</v>
      </c>
      <c r="E184" s="349"/>
      <c r="F184" s="53"/>
      <c r="G184" s="352"/>
      <c r="H184" s="326"/>
      <c r="I184" s="290"/>
      <c r="J184" s="291"/>
      <c r="K184" s="292"/>
    </row>
    <row r="185" spans="2:11" ht="17.25" customHeight="1">
      <c r="B185" s="5"/>
      <c r="C185" s="54" t="s">
        <v>68</v>
      </c>
      <c r="D185" s="350"/>
      <c r="E185" s="351"/>
      <c r="F185" s="55" t="s">
        <v>8</v>
      </c>
      <c r="G185" s="353"/>
      <c r="H185" s="327"/>
      <c r="I185" s="357"/>
      <c r="J185" s="358"/>
      <c r="K185" s="359"/>
    </row>
    <row r="186" spans="2:11" ht="17.25" customHeight="1">
      <c r="B186" s="2"/>
      <c r="C186" s="2"/>
      <c r="D186" s="249"/>
      <c r="E186" s="250"/>
      <c r="F186" s="12"/>
      <c r="G186" s="253"/>
      <c r="H186" s="253"/>
      <c r="I186" s="290"/>
      <c r="J186" s="291"/>
      <c r="K186" s="292"/>
    </row>
    <row r="187" spans="2:11" ht="17.25" customHeight="1">
      <c r="B187" s="5"/>
      <c r="C187" s="5" t="str">
        <f>B165&amp;"-計"</f>
        <v>A-1-3-5-計</v>
      </c>
      <c r="D187" s="251"/>
      <c r="E187" s="252"/>
      <c r="F187" s="10"/>
      <c r="G187" s="254"/>
      <c r="H187" s="254"/>
      <c r="I187" s="293"/>
      <c r="J187" s="294"/>
      <c r="K187" s="295"/>
    </row>
    <row r="188" spans="2:11">
      <c r="I188" s="91"/>
      <c r="J188" s="91"/>
      <c r="K188" s="91"/>
    </row>
    <row r="189" spans="2:11">
      <c r="I189" s="91"/>
      <c r="J189" s="91"/>
      <c r="K189" s="91"/>
    </row>
    <row r="190" spans="2:11" ht="17.25" customHeight="1">
      <c r="B190" s="26"/>
      <c r="C190" s="2"/>
      <c r="D190" s="41"/>
      <c r="E190" s="42"/>
      <c r="F190" s="12"/>
      <c r="G190" s="45"/>
      <c r="H190" s="45"/>
      <c r="I190" s="290"/>
      <c r="J190" s="291"/>
      <c r="K190" s="292"/>
    </row>
    <row r="191" spans="2:11" ht="17.25" customHeight="1">
      <c r="B191" s="47" t="str">
        <f>B21</f>
        <v>A-1-3-6</v>
      </c>
      <c r="C191" s="5" t="str">
        <f>C21</f>
        <v>換気設備工事</v>
      </c>
      <c r="D191" s="43"/>
      <c r="E191" s="44"/>
      <c r="F191" s="8"/>
      <c r="G191" s="46"/>
      <c r="H191" s="46"/>
      <c r="I191" s="293"/>
      <c r="J191" s="294"/>
      <c r="K191" s="295"/>
    </row>
    <row r="192" spans="2:11" ht="17.25" customHeight="1">
      <c r="B192" s="2"/>
      <c r="C192" s="52"/>
      <c r="D192" s="348">
        <v>3</v>
      </c>
      <c r="E192" s="349"/>
      <c r="F192" s="53"/>
      <c r="G192" s="352"/>
      <c r="H192" s="326"/>
      <c r="I192" s="354"/>
      <c r="J192" s="355"/>
      <c r="K192" s="356"/>
    </row>
    <row r="193" spans="2:11" ht="17.25" customHeight="1">
      <c r="B193" s="5"/>
      <c r="C193" s="54" t="s">
        <v>171</v>
      </c>
      <c r="D193" s="350"/>
      <c r="E193" s="351"/>
      <c r="F193" s="55" t="s">
        <v>88</v>
      </c>
      <c r="G193" s="353"/>
      <c r="H193" s="327"/>
      <c r="I193" s="357"/>
      <c r="J193" s="358"/>
      <c r="K193" s="359"/>
    </row>
    <row r="194" spans="2:11" ht="17.25" customHeight="1">
      <c r="B194" s="2"/>
      <c r="C194" s="52"/>
      <c r="D194" s="348">
        <v>3</v>
      </c>
      <c r="E194" s="349"/>
      <c r="F194" s="53"/>
      <c r="G194" s="352"/>
      <c r="H194" s="326"/>
      <c r="I194" s="354"/>
      <c r="J194" s="355"/>
      <c r="K194" s="356"/>
    </row>
    <row r="195" spans="2:11" ht="17.25" customHeight="1">
      <c r="B195" s="5"/>
      <c r="C195" s="54" t="s">
        <v>172</v>
      </c>
      <c r="D195" s="350"/>
      <c r="E195" s="351"/>
      <c r="F195" s="55" t="s">
        <v>38</v>
      </c>
      <c r="G195" s="353"/>
      <c r="H195" s="327"/>
      <c r="I195" s="357"/>
      <c r="J195" s="358"/>
      <c r="K195" s="359"/>
    </row>
    <row r="196" spans="2:11" ht="17.25" customHeight="1">
      <c r="B196" s="2"/>
      <c r="C196" s="52"/>
      <c r="D196" s="348">
        <v>1</v>
      </c>
      <c r="E196" s="349"/>
      <c r="F196" s="53"/>
      <c r="G196" s="352"/>
      <c r="H196" s="326"/>
      <c r="I196" s="354"/>
      <c r="J196" s="355"/>
      <c r="K196" s="356"/>
    </row>
    <row r="197" spans="2:11" ht="17.25" customHeight="1">
      <c r="B197" s="5"/>
      <c r="C197" s="54" t="s">
        <v>173</v>
      </c>
      <c r="D197" s="350"/>
      <c r="E197" s="351"/>
      <c r="F197" s="55" t="s">
        <v>36</v>
      </c>
      <c r="G197" s="353"/>
      <c r="H197" s="327"/>
      <c r="I197" s="357"/>
      <c r="J197" s="358"/>
      <c r="K197" s="359"/>
    </row>
    <row r="198" spans="2:11" ht="17.25" customHeight="1">
      <c r="B198" s="2"/>
      <c r="C198" s="52"/>
      <c r="D198" s="335"/>
      <c r="E198" s="360"/>
      <c r="F198" s="53"/>
      <c r="G198" s="352"/>
      <c r="H198" s="326"/>
      <c r="I198" s="354"/>
      <c r="J198" s="355"/>
      <c r="K198" s="356"/>
    </row>
    <row r="199" spans="2:11" ht="17.25" customHeight="1">
      <c r="B199" s="5"/>
      <c r="C199" s="54"/>
      <c r="D199" s="361"/>
      <c r="E199" s="362"/>
      <c r="F199" s="55"/>
      <c r="G199" s="353"/>
      <c r="H199" s="327"/>
      <c r="I199" s="357"/>
      <c r="J199" s="358"/>
      <c r="K199" s="359"/>
    </row>
    <row r="200" spans="2:11" ht="17.25" customHeight="1">
      <c r="B200" s="2"/>
      <c r="C200" s="52"/>
      <c r="D200" s="335"/>
      <c r="E200" s="360"/>
      <c r="F200" s="53"/>
      <c r="G200" s="352"/>
      <c r="H200" s="326"/>
      <c r="I200" s="354"/>
      <c r="J200" s="355"/>
      <c r="K200" s="356"/>
    </row>
    <row r="201" spans="2:11" ht="17.25" customHeight="1">
      <c r="B201" s="5"/>
      <c r="C201" s="54"/>
      <c r="D201" s="361"/>
      <c r="E201" s="362"/>
      <c r="F201" s="55"/>
      <c r="G201" s="353"/>
      <c r="H201" s="327"/>
      <c r="I201" s="357"/>
      <c r="J201" s="358"/>
      <c r="K201" s="359"/>
    </row>
    <row r="202" spans="2:11" ht="17.25" customHeight="1">
      <c r="B202" s="2"/>
      <c r="C202" s="52"/>
      <c r="D202" s="335"/>
      <c r="E202" s="360"/>
      <c r="F202" s="53"/>
      <c r="G202" s="352"/>
      <c r="H202" s="326"/>
      <c r="I202" s="354"/>
      <c r="J202" s="355"/>
      <c r="K202" s="356"/>
    </row>
    <row r="203" spans="2:11" ht="17.25" customHeight="1">
      <c r="B203" s="5"/>
      <c r="C203" s="54"/>
      <c r="D203" s="361"/>
      <c r="E203" s="362"/>
      <c r="F203" s="55"/>
      <c r="G203" s="353"/>
      <c r="H203" s="327"/>
      <c r="I203" s="357"/>
      <c r="J203" s="358"/>
      <c r="K203" s="359"/>
    </row>
    <row r="204" spans="2:11" ht="17.25" customHeight="1">
      <c r="B204" s="2"/>
      <c r="C204" s="52"/>
      <c r="D204" s="335"/>
      <c r="E204" s="360"/>
      <c r="F204" s="53"/>
      <c r="G204" s="352"/>
      <c r="H204" s="326"/>
      <c r="I204" s="290"/>
      <c r="J204" s="291"/>
      <c r="K204" s="292"/>
    </row>
    <row r="205" spans="2:11" ht="17.25" customHeight="1">
      <c r="B205" s="5"/>
      <c r="C205" s="54"/>
      <c r="D205" s="361"/>
      <c r="E205" s="362"/>
      <c r="F205" s="55"/>
      <c r="G205" s="353"/>
      <c r="H205" s="327"/>
      <c r="I205" s="357"/>
      <c r="J205" s="358"/>
      <c r="K205" s="359"/>
    </row>
    <row r="206" spans="2:11" ht="17.25" customHeight="1">
      <c r="B206" s="2"/>
      <c r="C206" s="52"/>
      <c r="D206" s="335"/>
      <c r="E206" s="360"/>
      <c r="F206" s="53"/>
      <c r="G206" s="352"/>
      <c r="H206" s="326"/>
      <c r="I206" s="290"/>
      <c r="J206" s="291"/>
      <c r="K206" s="292"/>
    </row>
    <row r="207" spans="2:11" ht="17.25" customHeight="1">
      <c r="B207" s="5"/>
      <c r="C207" s="54"/>
      <c r="D207" s="361"/>
      <c r="E207" s="362"/>
      <c r="F207" s="55"/>
      <c r="G207" s="353"/>
      <c r="H207" s="327"/>
      <c r="I207" s="293"/>
      <c r="J207" s="294"/>
      <c r="K207" s="295"/>
    </row>
    <row r="208" spans="2:11" ht="17.25" customHeight="1">
      <c r="B208" s="2"/>
      <c r="C208" s="52"/>
      <c r="D208" s="335"/>
      <c r="E208" s="360"/>
      <c r="F208" s="53"/>
      <c r="G208" s="352"/>
      <c r="H208" s="326"/>
      <c r="I208" s="290"/>
      <c r="J208" s="291"/>
      <c r="K208" s="292"/>
    </row>
    <row r="209" spans="2:11" ht="17.25" customHeight="1">
      <c r="B209" s="5"/>
      <c r="C209" s="54"/>
      <c r="D209" s="361"/>
      <c r="E209" s="362"/>
      <c r="F209" s="55"/>
      <c r="G209" s="353"/>
      <c r="H209" s="327"/>
      <c r="I209" s="293"/>
      <c r="J209" s="294"/>
      <c r="K209" s="295"/>
    </row>
    <row r="210" spans="2:11" ht="17.25" customHeight="1">
      <c r="B210" s="2"/>
      <c r="C210" s="52"/>
      <c r="D210" s="335"/>
      <c r="E210" s="360"/>
      <c r="F210" s="53"/>
      <c r="G210" s="352"/>
      <c r="H210" s="326"/>
      <c r="I210" s="290"/>
      <c r="J210" s="291"/>
      <c r="K210" s="292"/>
    </row>
    <row r="211" spans="2:11" ht="17.25" customHeight="1">
      <c r="B211" s="5"/>
      <c r="C211" s="54"/>
      <c r="D211" s="361"/>
      <c r="E211" s="362"/>
      <c r="F211" s="55"/>
      <c r="G211" s="353"/>
      <c r="H211" s="327"/>
      <c r="I211" s="293"/>
      <c r="J211" s="294"/>
      <c r="K211" s="295"/>
    </row>
    <row r="212" spans="2:11" ht="17.25" customHeight="1">
      <c r="B212" s="2"/>
      <c r="C212" s="2"/>
      <c r="D212" s="249"/>
      <c r="E212" s="250"/>
      <c r="F212" s="12"/>
      <c r="G212" s="253"/>
      <c r="H212" s="253"/>
      <c r="I212" s="290"/>
      <c r="J212" s="291"/>
      <c r="K212" s="292"/>
    </row>
    <row r="213" spans="2:11" ht="17.25" customHeight="1">
      <c r="B213" s="5"/>
      <c r="C213" s="5" t="str">
        <f>B191&amp;"-計"</f>
        <v>A-1-3-6-計</v>
      </c>
      <c r="D213" s="251"/>
      <c r="E213" s="252"/>
      <c r="F213" s="10"/>
      <c r="G213" s="254"/>
      <c r="H213" s="254"/>
      <c r="I213" s="293"/>
      <c r="J213" s="294"/>
      <c r="K213" s="295"/>
    </row>
    <row r="214" spans="2:11">
      <c r="I214" s="91"/>
      <c r="J214" s="91"/>
      <c r="K214" s="91"/>
    </row>
    <row r="215" spans="2:11">
      <c r="I215" s="91"/>
      <c r="J215" s="91"/>
      <c r="K215" s="91"/>
    </row>
    <row r="216" spans="2:11" ht="17.25" customHeight="1">
      <c r="B216" s="26"/>
      <c r="C216" s="2"/>
      <c r="D216" s="41"/>
      <c r="E216" s="42"/>
      <c r="F216" s="12"/>
      <c r="G216" s="45"/>
      <c r="H216" s="45"/>
      <c r="I216" s="290"/>
      <c r="J216" s="291"/>
      <c r="K216" s="292"/>
    </row>
    <row r="217" spans="2:11" ht="17.25" customHeight="1">
      <c r="B217" s="47" t="str">
        <f>B23</f>
        <v>A-1-3-7</v>
      </c>
      <c r="C217" s="5" t="str">
        <f>C23</f>
        <v>合併浄化槽設備工事</v>
      </c>
      <c r="D217" s="43"/>
      <c r="E217" s="44"/>
      <c r="F217" s="8"/>
      <c r="G217" s="46"/>
      <c r="H217" s="46"/>
      <c r="I217" s="293"/>
      <c r="J217" s="294"/>
      <c r="K217" s="295"/>
    </row>
    <row r="218" spans="2:11" ht="17.25" customHeight="1">
      <c r="B218" s="2"/>
      <c r="C218" s="52" t="s">
        <v>330</v>
      </c>
      <c r="D218" s="348">
        <v>1</v>
      </c>
      <c r="E218" s="349"/>
      <c r="F218" s="53"/>
      <c r="G218" s="352"/>
      <c r="H218" s="326"/>
      <c r="I218" s="354"/>
      <c r="J218" s="355"/>
      <c r="K218" s="356"/>
    </row>
    <row r="219" spans="2:11" ht="17.25" customHeight="1">
      <c r="B219" s="5"/>
      <c r="C219" s="54" t="s">
        <v>331</v>
      </c>
      <c r="D219" s="350"/>
      <c r="E219" s="351"/>
      <c r="F219" s="55" t="s">
        <v>8</v>
      </c>
      <c r="G219" s="353"/>
      <c r="H219" s="327"/>
      <c r="I219" s="357"/>
      <c r="J219" s="358"/>
      <c r="K219" s="359"/>
    </row>
    <row r="220" spans="2:11" ht="17.25" customHeight="1">
      <c r="B220" s="2"/>
      <c r="C220" s="52" t="s">
        <v>332</v>
      </c>
      <c r="D220" s="348">
        <v>1</v>
      </c>
      <c r="E220" s="349"/>
      <c r="F220" s="53"/>
      <c r="G220" s="352"/>
      <c r="H220" s="326"/>
      <c r="I220" s="354"/>
      <c r="J220" s="355"/>
      <c r="K220" s="356"/>
    </row>
    <row r="221" spans="2:11" ht="17.25" customHeight="1">
      <c r="B221" s="5"/>
      <c r="C221" s="54"/>
      <c r="D221" s="350"/>
      <c r="E221" s="351"/>
      <c r="F221" s="55" t="s">
        <v>8</v>
      </c>
      <c r="G221" s="353"/>
      <c r="H221" s="327"/>
      <c r="I221" s="357"/>
      <c r="J221" s="358"/>
      <c r="K221" s="359"/>
    </row>
    <row r="222" spans="2:11" ht="17.25" customHeight="1">
      <c r="B222" s="2"/>
      <c r="C222" s="52"/>
      <c r="D222" s="348"/>
      <c r="E222" s="349"/>
      <c r="F222" s="53"/>
      <c r="G222" s="352"/>
      <c r="H222" s="326"/>
      <c r="I222" s="354"/>
      <c r="J222" s="355"/>
      <c r="K222" s="356"/>
    </row>
    <row r="223" spans="2:11" ht="17.25" customHeight="1">
      <c r="B223" s="5"/>
      <c r="C223" s="54"/>
      <c r="D223" s="350"/>
      <c r="E223" s="351"/>
      <c r="F223" s="55"/>
      <c r="G223" s="353"/>
      <c r="H223" s="327"/>
      <c r="I223" s="357"/>
      <c r="J223" s="358"/>
      <c r="K223" s="359"/>
    </row>
    <row r="224" spans="2:11" ht="17.25" customHeight="1">
      <c r="B224" s="2"/>
      <c r="C224" s="52"/>
      <c r="D224" s="335"/>
      <c r="E224" s="360"/>
      <c r="F224" s="53"/>
      <c r="G224" s="352"/>
      <c r="H224" s="326"/>
      <c r="I224" s="354"/>
      <c r="J224" s="355"/>
      <c r="K224" s="356"/>
    </row>
    <row r="225" spans="2:11" ht="17.25" customHeight="1">
      <c r="B225" s="5"/>
      <c r="C225" s="54"/>
      <c r="D225" s="361"/>
      <c r="E225" s="362"/>
      <c r="F225" s="55"/>
      <c r="G225" s="353"/>
      <c r="H225" s="327"/>
      <c r="I225" s="357"/>
      <c r="J225" s="358"/>
      <c r="K225" s="359"/>
    </row>
    <row r="226" spans="2:11" ht="17.25" customHeight="1">
      <c r="B226" s="2"/>
      <c r="C226" s="52"/>
      <c r="D226" s="335"/>
      <c r="E226" s="360"/>
      <c r="F226" s="53"/>
      <c r="G226" s="352"/>
      <c r="H226" s="326"/>
      <c r="I226" s="354"/>
      <c r="J226" s="355"/>
      <c r="K226" s="356"/>
    </row>
    <row r="227" spans="2:11" ht="17.25" customHeight="1">
      <c r="B227" s="5"/>
      <c r="C227" s="54"/>
      <c r="D227" s="361"/>
      <c r="E227" s="362"/>
      <c r="F227" s="55"/>
      <c r="G227" s="353"/>
      <c r="H227" s="327"/>
      <c r="I227" s="357"/>
      <c r="J227" s="358"/>
      <c r="K227" s="359"/>
    </row>
    <row r="228" spans="2:11" ht="17.25" customHeight="1">
      <c r="B228" s="2"/>
      <c r="C228" s="52"/>
      <c r="D228" s="335"/>
      <c r="E228" s="360"/>
      <c r="F228" s="53"/>
      <c r="G228" s="352"/>
      <c r="H228" s="326"/>
      <c r="I228" s="354"/>
      <c r="J228" s="355"/>
      <c r="K228" s="356"/>
    </row>
    <row r="229" spans="2:11" ht="17.25" customHeight="1">
      <c r="B229" s="5"/>
      <c r="C229" s="54"/>
      <c r="D229" s="361"/>
      <c r="E229" s="362"/>
      <c r="F229" s="55"/>
      <c r="G229" s="353"/>
      <c r="H229" s="327"/>
      <c r="I229" s="357"/>
      <c r="J229" s="358"/>
      <c r="K229" s="359"/>
    </row>
    <row r="230" spans="2:11" ht="17.25" customHeight="1">
      <c r="B230" s="2"/>
      <c r="C230" s="52"/>
      <c r="D230" s="335"/>
      <c r="E230" s="360"/>
      <c r="F230" s="53"/>
      <c r="G230" s="352"/>
      <c r="H230" s="326"/>
      <c r="I230" s="290"/>
      <c r="J230" s="291"/>
      <c r="K230" s="292"/>
    </row>
    <row r="231" spans="2:11" ht="17.25" customHeight="1">
      <c r="B231" s="5"/>
      <c r="C231" s="54"/>
      <c r="D231" s="361"/>
      <c r="E231" s="362"/>
      <c r="F231" s="55"/>
      <c r="G231" s="353"/>
      <c r="H231" s="327"/>
      <c r="I231" s="357"/>
      <c r="J231" s="358"/>
      <c r="K231" s="359"/>
    </row>
    <row r="232" spans="2:11" ht="17.25" customHeight="1">
      <c r="B232" s="2"/>
      <c r="C232" s="52"/>
      <c r="D232" s="335"/>
      <c r="E232" s="360"/>
      <c r="F232" s="53"/>
      <c r="G232" s="352"/>
      <c r="H232" s="326"/>
      <c r="I232" s="290"/>
      <c r="J232" s="291"/>
      <c r="K232" s="292"/>
    </row>
    <row r="233" spans="2:11" ht="17.25" customHeight="1">
      <c r="B233" s="5"/>
      <c r="C233" s="54"/>
      <c r="D233" s="361"/>
      <c r="E233" s="362"/>
      <c r="F233" s="55"/>
      <c r="G233" s="353"/>
      <c r="H233" s="327"/>
      <c r="I233" s="293"/>
      <c r="J233" s="294"/>
      <c r="K233" s="295"/>
    </row>
    <row r="234" spans="2:11" ht="17.25" customHeight="1">
      <c r="B234" s="2"/>
      <c r="C234" s="52"/>
      <c r="D234" s="335"/>
      <c r="E234" s="360"/>
      <c r="F234" s="53"/>
      <c r="G234" s="352"/>
      <c r="H234" s="326"/>
      <c r="I234" s="290"/>
      <c r="J234" s="291"/>
      <c r="K234" s="292"/>
    </row>
    <row r="235" spans="2:11" ht="17.25" customHeight="1">
      <c r="B235" s="5"/>
      <c r="C235" s="54"/>
      <c r="D235" s="361"/>
      <c r="E235" s="362"/>
      <c r="F235" s="55"/>
      <c r="G235" s="353"/>
      <c r="H235" s="327"/>
      <c r="I235" s="293"/>
      <c r="J235" s="294"/>
      <c r="K235" s="295"/>
    </row>
    <row r="236" spans="2:11" ht="17.25" customHeight="1">
      <c r="B236" s="2"/>
      <c r="C236" s="52"/>
      <c r="D236" s="335"/>
      <c r="E236" s="360"/>
      <c r="F236" s="53"/>
      <c r="G236" s="352"/>
      <c r="H236" s="326"/>
      <c r="I236" s="290"/>
      <c r="J236" s="291"/>
      <c r="K236" s="292"/>
    </row>
    <row r="237" spans="2:11" ht="17.25" customHeight="1">
      <c r="B237" s="5"/>
      <c r="C237" s="54"/>
      <c r="D237" s="361"/>
      <c r="E237" s="362"/>
      <c r="F237" s="55"/>
      <c r="G237" s="353"/>
      <c r="H237" s="327"/>
      <c r="I237" s="293"/>
      <c r="J237" s="294"/>
      <c r="K237" s="295"/>
    </row>
    <row r="238" spans="2:11" ht="17.25" customHeight="1">
      <c r="B238" s="2"/>
      <c r="C238" s="2"/>
      <c r="D238" s="249"/>
      <c r="E238" s="250"/>
      <c r="F238" s="12"/>
      <c r="G238" s="253"/>
      <c r="H238" s="253"/>
      <c r="I238" s="290"/>
      <c r="J238" s="291"/>
      <c r="K238" s="292"/>
    </row>
    <row r="239" spans="2:11" ht="17.25" customHeight="1">
      <c r="B239" s="5"/>
      <c r="C239" s="5" t="str">
        <f>B217&amp;"-計"</f>
        <v>A-1-3-7-計</v>
      </c>
      <c r="D239" s="251"/>
      <c r="E239" s="252"/>
      <c r="F239" s="10"/>
      <c r="G239" s="254"/>
      <c r="H239" s="254"/>
      <c r="I239" s="293"/>
      <c r="J239" s="294"/>
      <c r="K239" s="295"/>
    </row>
  </sheetData>
  <mergeCells count="523">
    <mergeCell ref="D102:E103"/>
    <mergeCell ref="G102:G103"/>
    <mergeCell ref="H102:H103"/>
    <mergeCell ref="I102:K102"/>
    <mergeCell ref="I103:K103"/>
    <mergeCell ref="D108:E109"/>
    <mergeCell ref="G108:G109"/>
    <mergeCell ref="H108:H109"/>
    <mergeCell ref="I108:K108"/>
    <mergeCell ref="I109:K109"/>
    <mergeCell ref="D106:E107"/>
    <mergeCell ref="G106:G107"/>
    <mergeCell ref="H106:H107"/>
    <mergeCell ref="I106:K106"/>
    <mergeCell ref="I107:K107"/>
    <mergeCell ref="D104:E105"/>
    <mergeCell ref="G104:G105"/>
    <mergeCell ref="H104:H105"/>
    <mergeCell ref="I104:K104"/>
    <mergeCell ref="I105:K105"/>
    <mergeCell ref="D98:E99"/>
    <mergeCell ref="G98:G99"/>
    <mergeCell ref="H98:H99"/>
    <mergeCell ref="I98:K98"/>
    <mergeCell ref="I99:K99"/>
    <mergeCell ref="D100:E101"/>
    <mergeCell ref="G100:G101"/>
    <mergeCell ref="H100:H101"/>
    <mergeCell ref="I100:K100"/>
    <mergeCell ref="I101:K101"/>
    <mergeCell ref="D96:E97"/>
    <mergeCell ref="G96:G97"/>
    <mergeCell ref="H96:H97"/>
    <mergeCell ref="I96:K96"/>
    <mergeCell ref="I97:K97"/>
    <mergeCell ref="D92:E93"/>
    <mergeCell ref="G92:G93"/>
    <mergeCell ref="H92:H93"/>
    <mergeCell ref="I92:K92"/>
    <mergeCell ref="I93:K93"/>
    <mergeCell ref="D94:E95"/>
    <mergeCell ref="G94:G95"/>
    <mergeCell ref="H94:H95"/>
    <mergeCell ref="I94:K94"/>
    <mergeCell ref="I95:K95"/>
    <mergeCell ref="I86:K86"/>
    <mergeCell ref="I87:K87"/>
    <mergeCell ref="D88:E89"/>
    <mergeCell ref="G88:G89"/>
    <mergeCell ref="H88:H89"/>
    <mergeCell ref="I88:K88"/>
    <mergeCell ref="I89:K89"/>
    <mergeCell ref="D90:E91"/>
    <mergeCell ref="G90:G91"/>
    <mergeCell ref="H90:H91"/>
    <mergeCell ref="I90:K90"/>
    <mergeCell ref="I91:K91"/>
    <mergeCell ref="D54:E55"/>
    <mergeCell ref="G54:G55"/>
    <mergeCell ref="H54:H55"/>
    <mergeCell ref="I54:K54"/>
    <mergeCell ref="I55:K55"/>
    <mergeCell ref="D56:E57"/>
    <mergeCell ref="G56:G57"/>
    <mergeCell ref="H56:H57"/>
    <mergeCell ref="I56:K56"/>
    <mergeCell ref="I57:K57"/>
    <mergeCell ref="D48:E49"/>
    <mergeCell ref="G48:G49"/>
    <mergeCell ref="H48:H49"/>
    <mergeCell ref="I48:K48"/>
    <mergeCell ref="I49:K49"/>
    <mergeCell ref="D52:E53"/>
    <mergeCell ref="G52:G53"/>
    <mergeCell ref="H52:H53"/>
    <mergeCell ref="I52:K52"/>
    <mergeCell ref="I53:K53"/>
    <mergeCell ref="D50:E51"/>
    <mergeCell ref="G50:G51"/>
    <mergeCell ref="H50:H51"/>
    <mergeCell ref="I50:K50"/>
    <mergeCell ref="I51:K51"/>
    <mergeCell ref="D44:E45"/>
    <mergeCell ref="G44:G45"/>
    <mergeCell ref="H44:H45"/>
    <mergeCell ref="I44:K44"/>
    <mergeCell ref="I45:K45"/>
    <mergeCell ref="D46:E47"/>
    <mergeCell ref="G46:G47"/>
    <mergeCell ref="H46:H47"/>
    <mergeCell ref="I46:K46"/>
    <mergeCell ref="I47:K47"/>
    <mergeCell ref="D40:E41"/>
    <mergeCell ref="G40:G41"/>
    <mergeCell ref="H40:H41"/>
    <mergeCell ref="I40:K40"/>
    <mergeCell ref="I41:K41"/>
    <mergeCell ref="D42:E43"/>
    <mergeCell ref="G42:G43"/>
    <mergeCell ref="H42:H43"/>
    <mergeCell ref="I42:K42"/>
    <mergeCell ref="I43:K43"/>
    <mergeCell ref="D36:E37"/>
    <mergeCell ref="G36:G37"/>
    <mergeCell ref="H36:H37"/>
    <mergeCell ref="I36:K36"/>
    <mergeCell ref="I37:K37"/>
    <mergeCell ref="D38:E39"/>
    <mergeCell ref="G38:G39"/>
    <mergeCell ref="H38:H39"/>
    <mergeCell ref="I38:K38"/>
    <mergeCell ref="I39:K39"/>
    <mergeCell ref="D30:E31"/>
    <mergeCell ref="G30:G31"/>
    <mergeCell ref="H30:H31"/>
    <mergeCell ref="I30:K30"/>
    <mergeCell ref="I31:K31"/>
    <mergeCell ref="D34:E35"/>
    <mergeCell ref="G34:G35"/>
    <mergeCell ref="H34:H35"/>
    <mergeCell ref="I34:K34"/>
    <mergeCell ref="I35:K35"/>
    <mergeCell ref="D26:E27"/>
    <mergeCell ref="G26:G27"/>
    <mergeCell ref="H26:H27"/>
    <mergeCell ref="I26:K26"/>
    <mergeCell ref="I27:K27"/>
    <mergeCell ref="D28:E29"/>
    <mergeCell ref="G28:G29"/>
    <mergeCell ref="H28:H29"/>
    <mergeCell ref="I28:K28"/>
    <mergeCell ref="I29:K29"/>
    <mergeCell ref="D22:E23"/>
    <mergeCell ref="G22:G23"/>
    <mergeCell ref="H22:H23"/>
    <mergeCell ref="I22:K22"/>
    <mergeCell ref="I23:K23"/>
    <mergeCell ref="D24:E25"/>
    <mergeCell ref="G24:G25"/>
    <mergeCell ref="H24:H25"/>
    <mergeCell ref="I24:K24"/>
    <mergeCell ref="I25:K25"/>
    <mergeCell ref="D18:E19"/>
    <mergeCell ref="G18:G19"/>
    <mergeCell ref="H18:H19"/>
    <mergeCell ref="I18:K18"/>
    <mergeCell ref="I19:K19"/>
    <mergeCell ref="D20:E21"/>
    <mergeCell ref="G20:G21"/>
    <mergeCell ref="H20:H21"/>
    <mergeCell ref="I20:K20"/>
    <mergeCell ref="I21:K21"/>
    <mergeCell ref="D14:E15"/>
    <mergeCell ref="G14:G15"/>
    <mergeCell ref="H14:H15"/>
    <mergeCell ref="I14:K14"/>
    <mergeCell ref="I15:K15"/>
    <mergeCell ref="D16:E17"/>
    <mergeCell ref="G16:G17"/>
    <mergeCell ref="H16:H17"/>
    <mergeCell ref="I16:K16"/>
    <mergeCell ref="I17:K17"/>
    <mergeCell ref="D10:E11"/>
    <mergeCell ref="G10:G11"/>
    <mergeCell ref="H10:H11"/>
    <mergeCell ref="I10:K10"/>
    <mergeCell ref="I11:K11"/>
    <mergeCell ref="D12:E13"/>
    <mergeCell ref="G12:G13"/>
    <mergeCell ref="H12:H13"/>
    <mergeCell ref="I12:K12"/>
    <mergeCell ref="I13:K13"/>
    <mergeCell ref="B3:K3"/>
    <mergeCell ref="C5:C7"/>
    <mergeCell ref="D5:E7"/>
    <mergeCell ref="G5:G6"/>
    <mergeCell ref="H5:H6"/>
    <mergeCell ref="I5:K7"/>
    <mergeCell ref="D8:E9"/>
    <mergeCell ref="G8:G9"/>
    <mergeCell ref="H8:H9"/>
    <mergeCell ref="I8:K8"/>
    <mergeCell ref="I9:K9"/>
    <mergeCell ref="I112:K112"/>
    <mergeCell ref="I113:K113"/>
    <mergeCell ref="D114:E115"/>
    <mergeCell ref="G114:G115"/>
    <mergeCell ref="H114:H115"/>
    <mergeCell ref="I114:K114"/>
    <mergeCell ref="I115:K115"/>
    <mergeCell ref="D116:E117"/>
    <mergeCell ref="G116:G117"/>
    <mergeCell ref="H116:H117"/>
    <mergeCell ref="I116:K116"/>
    <mergeCell ref="I117:K117"/>
    <mergeCell ref="D118:E119"/>
    <mergeCell ref="G118:G119"/>
    <mergeCell ref="H118:H119"/>
    <mergeCell ref="I118:K118"/>
    <mergeCell ref="I119:K119"/>
    <mergeCell ref="D120:E121"/>
    <mergeCell ref="G120:G121"/>
    <mergeCell ref="H120:H121"/>
    <mergeCell ref="I120:K120"/>
    <mergeCell ref="I121:K121"/>
    <mergeCell ref="D128:E129"/>
    <mergeCell ref="G128:G129"/>
    <mergeCell ref="H128:H129"/>
    <mergeCell ref="I128:K128"/>
    <mergeCell ref="I129:K129"/>
    <mergeCell ref="D122:E123"/>
    <mergeCell ref="G122:G123"/>
    <mergeCell ref="H122:H123"/>
    <mergeCell ref="I122:K122"/>
    <mergeCell ref="I123:K123"/>
    <mergeCell ref="D124:E125"/>
    <mergeCell ref="G124:G125"/>
    <mergeCell ref="H124:H125"/>
    <mergeCell ref="I124:K124"/>
    <mergeCell ref="I125:K125"/>
    <mergeCell ref="I145:K145"/>
    <mergeCell ref="D134:E135"/>
    <mergeCell ref="G134:G135"/>
    <mergeCell ref="H134:H135"/>
    <mergeCell ref="I134:K134"/>
    <mergeCell ref="I135:K135"/>
    <mergeCell ref="I138:K138"/>
    <mergeCell ref="I139:K139"/>
    <mergeCell ref="D130:E131"/>
    <mergeCell ref="G130:G131"/>
    <mergeCell ref="H130:H131"/>
    <mergeCell ref="I130:K130"/>
    <mergeCell ref="I131:K131"/>
    <mergeCell ref="D132:E133"/>
    <mergeCell ref="G132:G133"/>
    <mergeCell ref="H132:H133"/>
    <mergeCell ref="I132:K132"/>
    <mergeCell ref="I133:K133"/>
    <mergeCell ref="D148:E149"/>
    <mergeCell ref="G148:G149"/>
    <mergeCell ref="H148:H149"/>
    <mergeCell ref="I148:K148"/>
    <mergeCell ref="I149:K149"/>
    <mergeCell ref="D140:E141"/>
    <mergeCell ref="G140:G141"/>
    <mergeCell ref="H140:H141"/>
    <mergeCell ref="I140:K140"/>
    <mergeCell ref="I141:K141"/>
    <mergeCell ref="D146:E147"/>
    <mergeCell ref="G146:G147"/>
    <mergeCell ref="H146:H147"/>
    <mergeCell ref="I146:K146"/>
    <mergeCell ref="I147:K147"/>
    <mergeCell ref="D142:E143"/>
    <mergeCell ref="G142:G143"/>
    <mergeCell ref="H142:H143"/>
    <mergeCell ref="I142:K142"/>
    <mergeCell ref="I143:K143"/>
    <mergeCell ref="D144:E145"/>
    <mergeCell ref="G144:G145"/>
    <mergeCell ref="H144:H145"/>
    <mergeCell ref="I144:K144"/>
    <mergeCell ref="D156:E157"/>
    <mergeCell ref="G156:G157"/>
    <mergeCell ref="H156:H157"/>
    <mergeCell ref="I156:K156"/>
    <mergeCell ref="I157:K157"/>
    <mergeCell ref="D152:E153"/>
    <mergeCell ref="G152:G153"/>
    <mergeCell ref="H152:H153"/>
    <mergeCell ref="I152:K152"/>
    <mergeCell ref="I153:K153"/>
    <mergeCell ref="D154:E155"/>
    <mergeCell ref="G154:G155"/>
    <mergeCell ref="H154:H155"/>
    <mergeCell ref="I154:K154"/>
    <mergeCell ref="I155:K155"/>
    <mergeCell ref="D158:E159"/>
    <mergeCell ref="G158:G159"/>
    <mergeCell ref="H158:H159"/>
    <mergeCell ref="I158:K158"/>
    <mergeCell ref="I159:K159"/>
    <mergeCell ref="D160:E161"/>
    <mergeCell ref="G160:G161"/>
    <mergeCell ref="H160:H161"/>
    <mergeCell ref="I160:K160"/>
    <mergeCell ref="I161:K161"/>
    <mergeCell ref="I164:K164"/>
    <mergeCell ref="I165:K165"/>
    <mergeCell ref="D166:E167"/>
    <mergeCell ref="G166:G167"/>
    <mergeCell ref="H166:H167"/>
    <mergeCell ref="I166:K166"/>
    <mergeCell ref="I167:K167"/>
    <mergeCell ref="D168:E169"/>
    <mergeCell ref="G168:G169"/>
    <mergeCell ref="H168:H169"/>
    <mergeCell ref="I168:K168"/>
    <mergeCell ref="I169:K169"/>
    <mergeCell ref="I176:K176"/>
    <mergeCell ref="D170:E171"/>
    <mergeCell ref="G170:G171"/>
    <mergeCell ref="H170:H171"/>
    <mergeCell ref="I170:K170"/>
    <mergeCell ref="I171:K171"/>
    <mergeCell ref="D172:E173"/>
    <mergeCell ref="G172:G173"/>
    <mergeCell ref="H172:H173"/>
    <mergeCell ref="I172:K172"/>
    <mergeCell ref="I173:K173"/>
    <mergeCell ref="D186:E187"/>
    <mergeCell ref="G186:G187"/>
    <mergeCell ref="H186:H187"/>
    <mergeCell ref="I186:K186"/>
    <mergeCell ref="I187:K187"/>
    <mergeCell ref="D180:E181"/>
    <mergeCell ref="G180:G181"/>
    <mergeCell ref="H180:H181"/>
    <mergeCell ref="I180:K180"/>
    <mergeCell ref="I181:K181"/>
    <mergeCell ref="D184:E185"/>
    <mergeCell ref="G184:G185"/>
    <mergeCell ref="H184:H185"/>
    <mergeCell ref="I184:K184"/>
    <mergeCell ref="I185:K185"/>
    <mergeCell ref="D60:E61"/>
    <mergeCell ref="G60:G61"/>
    <mergeCell ref="H60:H61"/>
    <mergeCell ref="I60:K60"/>
    <mergeCell ref="I61:K61"/>
    <mergeCell ref="D62:E63"/>
    <mergeCell ref="G62:G63"/>
    <mergeCell ref="H62:H63"/>
    <mergeCell ref="I62:K62"/>
    <mergeCell ref="I63:K63"/>
    <mergeCell ref="D64:E65"/>
    <mergeCell ref="G64:G65"/>
    <mergeCell ref="H64:H65"/>
    <mergeCell ref="I64:K64"/>
    <mergeCell ref="I65:K65"/>
    <mergeCell ref="D66:E67"/>
    <mergeCell ref="G66:G67"/>
    <mergeCell ref="H66:H67"/>
    <mergeCell ref="I66:K66"/>
    <mergeCell ref="I67:K67"/>
    <mergeCell ref="D68:E69"/>
    <mergeCell ref="G68:G69"/>
    <mergeCell ref="H68:H69"/>
    <mergeCell ref="I68:K68"/>
    <mergeCell ref="I69:K69"/>
    <mergeCell ref="D70:E71"/>
    <mergeCell ref="G70:G71"/>
    <mergeCell ref="H70:H71"/>
    <mergeCell ref="I70:K70"/>
    <mergeCell ref="I71:K71"/>
    <mergeCell ref="D72:E73"/>
    <mergeCell ref="G72:G73"/>
    <mergeCell ref="H72:H73"/>
    <mergeCell ref="I72:K72"/>
    <mergeCell ref="I73:K73"/>
    <mergeCell ref="D74:E75"/>
    <mergeCell ref="G74:G75"/>
    <mergeCell ref="H74:H75"/>
    <mergeCell ref="I74:K74"/>
    <mergeCell ref="I75:K75"/>
    <mergeCell ref="D76:E77"/>
    <mergeCell ref="G76:G77"/>
    <mergeCell ref="H76:H77"/>
    <mergeCell ref="I76:K76"/>
    <mergeCell ref="I77:K77"/>
    <mergeCell ref="D78:E79"/>
    <mergeCell ref="G78:G79"/>
    <mergeCell ref="H78:H79"/>
    <mergeCell ref="I78:K78"/>
    <mergeCell ref="I79:K79"/>
    <mergeCell ref="D80:E81"/>
    <mergeCell ref="G80:G81"/>
    <mergeCell ref="H80:H81"/>
    <mergeCell ref="I80:K80"/>
    <mergeCell ref="I81:K81"/>
    <mergeCell ref="D82:E83"/>
    <mergeCell ref="G82:G83"/>
    <mergeCell ref="H82:H83"/>
    <mergeCell ref="I82:K82"/>
    <mergeCell ref="I83:K83"/>
    <mergeCell ref="I190:K190"/>
    <mergeCell ref="I191:K191"/>
    <mergeCell ref="D192:E193"/>
    <mergeCell ref="G192:G193"/>
    <mergeCell ref="H192:H193"/>
    <mergeCell ref="I192:K192"/>
    <mergeCell ref="I193:K193"/>
    <mergeCell ref="D194:E195"/>
    <mergeCell ref="G194:G195"/>
    <mergeCell ref="H194:H195"/>
    <mergeCell ref="I194:K194"/>
    <mergeCell ref="I195:K195"/>
    <mergeCell ref="D196:E197"/>
    <mergeCell ref="G196:G197"/>
    <mergeCell ref="H196:H197"/>
    <mergeCell ref="I196:K196"/>
    <mergeCell ref="I197:K197"/>
    <mergeCell ref="D198:E199"/>
    <mergeCell ref="G198:G199"/>
    <mergeCell ref="H198:H199"/>
    <mergeCell ref="I198:K198"/>
    <mergeCell ref="I199:K199"/>
    <mergeCell ref="D200:E201"/>
    <mergeCell ref="G200:G201"/>
    <mergeCell ref="H200:H201"/>
    <mergeCell ref="I200:K200"/>
    <mergeCell ref="I201:K201"/>
    <mergeCell ref="D202:E203"/>
    <mergeCell ref="G202:G203"/>
    <mergeCell ref="H202:H203"/>
    <mergeCell ref="I202:K202"/>
    <mergeCell ref="I203:K203"/>
    <mergeCell ref="D204:E205"/>
    <mergeCell ref="G204:G205"/>
    <mergeCell ref="H204:H205"/>
    <mergeCell ref="I204:K204"/>
    <mergeCell ref="I205:K205"/>
    <mergeCell ref="D206:E207"/>
    <mergeCell ref="G206:G207"/>
    <mergeCell ref="H206:H207"/>
    <mergeCell ref="I206:K206"/>
    <mergeCell ref="I207:K207"/>
    <mergeCell ref="D208:E209"/>
    <mergeCell ref="G208:G209"/>
    <mergeCell ref="H208:H209"/>
    <mergeCell ref="I208:K208"/>
    <mergeCell ref="I209:K209"/>
    <mergeCell ref="D210:E211"/>
    <mergeCell ref="G210:G211"/>
    <mergeCell ref="H210:H211"/>
    <mergeCell ref="I210:K210"/>
    <mergeCell ref="I211:K211"/>
    <mergeCell ref="D212:E213"/>
    <mergeCell ref="G212:G213"/>
    <mergeCell ref="H212:H213"/>
    <mergeCell ref="I212:K212"/>
    <mergeCell ref="I213:K213"/>
    <mergeCell ref="I216:K216"/>
    <mergeCell ref="I217:K217"/>
    <mergeCell ref="D218:E219"/>
    <mergeCell ref="G218:G219"/>
    <mergeCell ref="H218:H219"/>
    <mergeCell ref="I218:K218"/>
    <mergeCell ref="I219:K219"/>
    <mergeCell ref="D220:E221"/>
    <mergeCell ref="G220:G221"/>
    <mergeCell ref="H220:H221"/>
    <mergeCell ref="I220:K220"/>
    <mergeCell ref="I221:K221"/>
    <mergeCell ref="D222:E223"/>
    <mergeCell ref="G222:G223"/>
    <mergeCell ref="H222:H223"/>
    <mergeCell ref="I222:K222"/>
    <mergeCell ref="I223:K223"/>
    <mergeCell ref="D224:E225"/>
    <mergeCell ref="G224:G225"/>
    <mergeCell ref="H224:H225"/>
    <mergeCell ref="I224:K224"/>
    <mergeCell ref="I225:K225"/>
    <mergeCell ref="D226:E227"/>
    <mergeCell ref="G226:G227"/>
    <mergeCell ref="H226:H227"/>
    <mergeCell ref="I226:K226"/>
    <mergeCell ref="I227:K227"/>
    <mergeCell ref="D228:E229"/>
    <mergeCell ref="G228:G229"/>
    <mergeCell ref="H228:H229"/>
    <mergeCell ref="I228:K228"/>
    <mergeCell ref="I229:K229"/>
    <mergeCell ref="D230:E231"/>
    <mergeCell ref="G230:G231"/>
    <mergeCell ref="H230:H231"/>
    <mergeCell ref="I230:K230"/>
    <mergeCell ref="I231:K231"/>
    <mergeCell ref="D232:E233"/>
    <mergeCell ref="G232:G233"/>
    <mergeCell ref="H232:H233"/>
    <mergeCell ref="I232:K232"/>
    <mergeCell ref="I233:K233"/>
    <mergeCell ref="D234:E235"/>
    <mergeCell ref="G234:G235"/>
    <mergeCell ref="H234:H235"/>
    <mergeCell ref="I234:K234"/>
    <mergeCell ref="I235:K235"/>
    <mergeCell ref="D236:E237"/>
    <mergeCell ref="G236:G237"/>
    <mergeCell ref="H236:H237"/>
    <mergeCell ref="I236:K236"/>
    <mergeCell ref="I237:K237"/>
    <mergeCell ref="D238:E239"/>
    <mergeCell ref="G238:G239"/>
    <mergeCell ref="H238:H239"/>
    <mergeCell ref="I238:K238"/>
    <mergeCell ref="I239:K239"/>
    <mergeCell ref="D150:E151"/>
    <mergeCell ref="G150:G151"/>
    <mergeCell ref="H150:H151"/>
    <mergeCell ref="I150:K150"/>
    <mergeCell ref="I151:K151"/>
    <mergeCell ref="D182:E183"/>
    <mergeCell ref="G182:G183"/>
    <mergeCell ref="H182:H183"/>
    <mergeCell ref="I182:K182"/>
    <mergeCell ref="I183:K183"/>
    <mergeCell ref="I177:K177"/>
    <mergeCell ref="D178:E179"/>
    <mergeCell ref="G178:G179"/>
    <mergeCell ref="H178:H179"/>
    <mergeCell ref="I178:K178"/>
    <mergeCell ref="I179:K179"/>
    <mergeCell ref="D174:E175"/>
    <mergeCell ref="G174:G175"/>
    <mergeCell ref="H174:H175"/>
    <mergeCell ref="I174:K174"/>
    <mergeCell ref="I175:K175"/>
    <mergeCell ref="D176:E177"/>
    <mergeCell ref="G176:G177"/>
    <mergeCell ref="H176:H177"/>
  </mergeCells>
  <phoneticPr fontId="3"/>
  <printOptions horizontalCentered="1" verticalCentered="1"/>
  <pageMargins left="0.19685039370078741" right="0.19685039370078741" top="0.19685039370078741" bottom="0.19685039370078741" header="0" footer="0"/>
  <pageSetup paperSize="9" scale="98" orientation="landscape" r:id="rId1"/>
  <headerFooter differentOddEven="1" alignWithMargins="0">
    <oddFooter>&amp;L&amp;"ＭＳ 明朝,太字 斜体"
&amp;C&amp;"ＭＳ 明朝,標準"&amp;10亀山市&amp;R&amp;"ＭＳ 明朝,標準"&amp;10No,&amp;P</oddFooter>
    <evenHeader>&amp;R&amp;"ＭＳ 明朝,標準"&amp;10No,&amp;P</evenHeader>
  </headerFooter>
  <rowBreaks count="8" manualBreakCount="8">
    <brk id="33" max="10" man="1"/>
    <brk id="59" max="10" man="1"/>
    <brk id="85" max="10" man="1"/>
    <brk id="111" max="16383" man="1"/>
    <brk id="137" max="10" man="1"/>
    <brk id="163" max="10" man="1"/>
    <brk id="189" max="10" man="1"/>
    <brk id="215"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0"/>
  <sheetViews>
    <sheetView showZeros="0" view="pageBreakPreview" zoomScale="85" zoomScaleNormal="100" zoomScaleSheetLayoutView="85" workbookViewId="0">
      <pane ySplit="1" topLeftCell="A2" activePane="bottomLeft" state="frozen"/>
      <selection activeCell="A11" sqref="A11:H11"/>
      <selection pane="bottomLeft" activeCell="G8" sqref="G8:G9"/>
    </sheetView>
  </sheetViews>
  <sheetFormatPr defaultColWidth="8.625" defaultRowHeight="14.25"/>
  <cols>
    <col min="1" max="1" width="1.25" customWidth="1"/>
    <col min="2" max="2" width="8.625" style="71"/>
    <col min="3" max="3" width="46" customWidth="1"/>
    <col min="4" max="4" width="9" customWidth="1"/>
    <col min="5" max="5" width="4" customWidth="1"/>
    <col min="6" max="6" width="4.5" customWidth="1"/>
    <col min="7" max="7" width="18.125" customWidth="1"/>
    <col min="8" max="8" width="21" customWidth="1"/>
    <col min="9" max="9" width="6.75" bestFit="1" customWidth="1"/>
    <col min="10" max="10" width="9.375" bestFit="1" customWidth="1"/>
    <col min="11" max="11" width="5.875" bestFit="1" customWidth="1"/>
    <col min="12" max="12" width="1.25" customWidth="1"/>
    <col min="14" max="15" width="8.625" customWidth="1"/>
    <col min="257" max="257" width="1.25" customWidth="1"/>
    <col min="259" max="259" width="46" customWidth="1"/>
    <col min="260" max="260" width="9" customWidth="1"/>
    <col min="261" max="261" width="4" customWidth="1"/>
    <col min="262" max="262" width="4.5" customWidth="1"/>
    <col min="263" max="263" width="18.125" customWidth="1"/>
    <col min="264" max="264" width="21" customWidth="1"/>
    <col min="265" max="265" width="6.75" bestFit="1" customWidth="1"/>
    <col min="266" max="266" width="9.375" bestFit="1" customWidth="1"/>
    <col min="267" max="267" width="5.875" bestFit="1" customWidth="1"/>
    <col min="268" max="268" width="1.25" customWidth="1"/>
    <col min="513" max="513" width="1.25" customWidth="1"/>
    <col min="515" max="515" width="46" customWidth="1"/>
    <col min="516" max="516" width="9" customWidth="1"/>
    <col min="517" max="517" width="4" customWidth="1"/>
    <col min="518" max="518" width="4.5" customWidth="1"/>
    <col min="519" max="519" width="18.125" customWidth="1"/>
    <col min="520" max="520" width="21" customWidth="1"/>
    <col min="521" max="521" width="6.75" bestFit="1" customWidth="1"/>
    <col min="522" max="522" width="9.375" bestFit="1" customWidth="1"/>
    <col min="523" max="523" width="5.875" bestFit="1" customWidth="1"/>
    <col min="524" max="524" width="1.25" customWidth="1"/>
    <col min="769" max="769" width="1.25" customWidth="1"/>
    <col min="771" max="771" width="46" customWidth="1"/>
    <col min="772" max="772" width="9" customWidth="1"/>
    <col min="773" max="773" width="4" customWidth="1"/>
    <col min="774" max="774" width="4.5" customWidth="1"/>
    <col min="775" max="775" width="18.125" customWidth="1"/>
    <col min="776" max="776" width="21" customWidth="1"/>
    <col min="777" max="777" width="6.75" bestFit="1" customWidth="1"/>
    <col min="778" max="778" width="9.375" bestFit="1" customWidth="1"/>
    <col min="779" max="779" width="5.875" bestFit="1" customWidth="1"/>
    <col min="780" max="780" width="1.25" customWidth="1"/>
    <col min="1025" max="1025" width="1.25" customWidth="1"/>
    <col min="1027" max="1027" width="46" customWidth="1"/>
    <col min="1028" max="1028" width="9" customWidth="1"/>
    <col min="1029" max="1029" width="4" customWidth="1"/>
    <col min="1030" max="1030" width="4.5" customWidth="1"/>
    <col min="1031" max="1031" width="18.125" customWidth="1"/>
    <col min="1032" max="1032" width="21" customWidth="1"/>
    <col min="1033" max="1033" width="6.75" bestFit="1" customWidth="1"/>
    <col min="1034" max="1034" width="9.375" bestFit="1" customWidth="1"/>
    <col min="1035" max="1035" width="5.875" bestFit="1" customWidth="1"/>
    <col min="1036" max="1036" width="1.25" customWidth="1"/>
    <col min="1281" max="1281" width="1.25" customWidth="1"/>
    <col min="1283" max="1283" width="46" customWidth="1"/>
    <col min="1284" max="1284" width="9" customWidth="1"/>
    <col min="1285" max="1285" width="4" customWidth="1"/>
    <col min="1286" max="1286" width="4.5" customWidth="1"/>
    <col min="1287" max="1287" width="18.125" customWidth="1"/>
    <col min="1288" max="1288" width="21" customWidth="1"/>
    <col min="1289" max="1289" width="6.75" bestFit="1" customWidth="1"/>
    <col min="1290" max="1290" width="9.375" bestFit="1" customWidth="1"/>
    <col min="1291" max="1291" width="5.875" bestFit="1" customWidth="1"/>
    <col min="1292" max="1292" width="1.25" customWidth="1"/>
    <col min="1537" max="1537" width="1.25" customWidth="1"/>
    <col min="1539" max="1539" width="46" customWidth="1"/>
    <col min="1540" max="1540" width="9" customWidth="1"/>
    <col min="1541" max="1541" width="4" customWidth="1"/>
    <col min="1542" max="1542" width="4.5" customWidth="1"/>
    <col min="1543" max="1543" width="18.125" customWidth="1"/>
    <col min="1544" max="1544" width="21" customWidth="1"/>
    <col min="1545" max="1545" width="6.75" bestFit="1" customWidth="1"/>
    <col min="1546" max="1546" width="9.375" bestFit="1" customWidth="1"/>
    <col min="1547" max="1547" width="5.875" bestFit="1" customWidth="1"/>
    <col min="1548" max="1548" width="1.25" customWidth="1"/>
    <col min="1793" max="1793" width="1.25" customWidth="1"/>
    <col min="1795" max="1795" width="46" customWidth="1"/>
    <col min="1796" max="1796" width="9" customWidth="1"/>
    <col min="1797" max="1797" width="4" customWidth="1"/>
    <col min="1798" max="1798" width="4.5" customWidth="1"/>
    <col min="1799" max="1799" width="18.125" customWidth="1"/>
    <col min="1800" max="1800" width="21" customWidth="1"/>
    <col min="1801" max="1801" width="6.75" bestFit="1" customWidth="1"/>
    <col min="1802" max="1802" width="9.375" bestFit="1" customWidth="1"/>
    <col min="1803" max="1803" width="5.875" bestFit="1" customWidth="1"/>
    <col min="1804" max="1804" width="1.25" customWidth="1"/>
    <col min="2049" max="2049" width="1.25" customWidth="1"/>
    <col min="2051" max="2051" width="46" customWidth="1"/>
    <col min="2052" max="2052" width="9" customWidth="1"/>
    <col min="2053" max="2053" width="4" customWidth="1"/>
    <col min="2054" max="2054" width="4.5" customWidth="1"/>
    <col min="2055" max="2055" width="18.125" customWidth="1"/>
    <col min="2056" max="2056" width="21" customWidth="1"/>
    <col min="2057" max="2057" width="6.75" bestFit="1" customWidth="1"/>
    <col min="2058" max="2058" width="9.375" bestFit="1" customWidth="1"/>
    <col min="2059" max="2059" width="5.875" bestFit="1" customWidth="1"/>
    <col min="2060" max="2060" width="1.25" customWidth="1"/>
    <col min="2305" max="2305" width="1.25" customWidth="1"/>
    <col min="2307" max="2307" width="46" customWidth="1"/>
    <col min="2308" max="2308" width="9" customWidth="1"/>
    <col min="2309" max="2309" width="4" customWidth="1"/>
    <col min="2310" max="2310" width="4.5" customWidth="1"/>
    <col min="2311" max="2311" width="18.125" customWidth="1"/>
    <col min="2312" max="2312" width="21" customWidth="1"/>
    <col min="2313" max="2313" width="6.75" bestFit="1" customWidth="1"/>
    <col min="2314" max="2314" width="9.375" bestFit="1" customWidth="1"/>
    <col min="2315" max="2315" width="5.875" bestFit="1" customWidth="1"/>
    <col min="2316" max="2316" width="1.25" customWidth="1"/>
    <col min="2561" max="2561" width="1.25" customWidth="1"/>
    <col min="2563" max="2563" width="46" customWidth="1"/>
    <col min="2564" max="2564" width="9" customWidth="1"/>
    <col min="2565" max="2565" width="4" customWidth="1"/>
    <col min="2566" max="2566" width="4.5" customWidth="1"/>
    <col min="2567" max="2567" width="18.125" customWidth="1"/>
    <col min="2568" max="2568" width="21" customWidth="1"/>
    <col min="2569" max="2569" width="6.75" bestFit="1" customWidth="1"/>
    <col min="2570" max="2570" width="9.375" bestFit="1" customWidth="1"/>
    <col min="2571" max="2571" width="5.875" bestFit="1" customWidth="1"/>
    <col min="2572" max="2572" width="1.25" customWidth="1"/>
    <col min="2817" max="2817" width="1.25" customWidth="1"/>
    <col min="2819" max="2819" width="46" customWidth="1"/>
    <col min="2820" max="2820" width="9" customWidth="1"/>
    <col min="2821" max="2821" width="4" customWidth="1"/>
    <col min="2822" max="2822" width="4.5" customWidth="1"/>
    <col min="2823" max="2823" width="18.125" customWidth="1"/>
    <col min="2824" max="2824" width="21" customWidth="1"/>
    <col min="2825" max="2825" width="6.75" bestFit="1" customWidth="1"/>
    <col min="2826" max="2826" width="9.375" bestFit="1" customWidth="1"/>
    <col min="2827" max="2827" width="5.875" bestFit="1" customWidth="1"/>
    <col min="2828" max="2828" width="1.25" customWidth="1"/>
    <col min="3073" max="3073" width="1.25" customWidth="1"/>
    <col min="3075" max="3075" width="46" customWidth="1"/>
    <col min="3076" max="3076" width="9" customWidth="1"/>
    <col min="3077" max="3077" width="4" customWidth="1"/>
    <col min="3078" max="3078" width="4.5" customWidth="1"/>
    <col min="3079" max="3079" width="18.125" customWidth="1"/>
    <col min="3080" max="3080" width="21" customWidth="1"/>
    <col min="3081" max="3081" width="6.75" bestFit="1" customWidth="1"/>
    <col min="3082" max="3082" width="9.375" bestFit="1" customWidth="1"/>
    <col min="3083" max="3083" width="5.875" bestFit="1" customWidth="1"/>
    <col min="3084" max="3084" width="1.25" customWidth="1"/>
    <col min="3329" max="3329" width="1.25" customWidth="1"/>
    <col min="3331" max="3331" width="46" customWidth="1"/>
    <col min="3332" max="3332" width="9" customWidth="1"/>
    <col min="3333" max="3333" width="4" customWidth="1"/>
    <col min="3334" max="3334" width="4.5" customWidth="1"/>
    <col min="3335" max="3335" width="18.125" customWidth="1"/>
    <col min="3336" max="3336" width="21" customWidth="1"/>
    <col min="3337" max="3337" width="6.75" bestFit="1" customWidth="1"/>
    <col min="3338" max="3338" width="9.375" bestFit="1" customWidth="1"/>
    <col min="3339" max="3339" width="5.875" bestFit="1" customWidth="1"/>
    <col min="3340" max="3340" width="1.25" customWidth="1"/>
    <col min="3585" max="3585" width="1.25" customWidth="1"/>
    <col min="3587" max="3587" width="46" customWidth="1"/>
    <col min="3588" max="3588" width="9" customWidth="1"/>
    <col min="3589" max="3589" width="4" customWidth="1"/>
    <col min="3590" max="3590" width="4.5" customWidth="1"/>
    <col min="3591" max="3591" width="18.125" customWidth="1"/>
    <col min="3592" max="3592" width="21" customWidth="1"/>
    <col min="3593" max="3593" width="6.75" bestFit="1" customWidth="1"/>
    <col min="3594" max="3594" width="9.375" bestFit="1" customWidth="1"/>
    <col min="3595" max="3595" width="5.875" bestFit="1" customWidth="1"/>
    <col min="3596" max="3596" width="1.25" customWidth="1"/>
    <col min="3841" max="3841" width="1.25" customWidth="1"/>
    <col min="3843" max="3843" width="46" customWidth="1"/>
    <col min="3844" max="3844" width="9" customWidth="1"/>
    <col min="3845" max="3845" width="4" customWidth="1"/>
    <col min="3846" max="3846" width="4.5" customWidth="1"/>
    <col min="3847" max="3847" width="18.125" customWidth="1"/>
    <col min="3848" max="3848" width="21" customWidth="1"/>
    <col min="3849" max="3849" width="6.75" bestFit="1" customWidth="1"/>
    <col min="3850" max="3850" width="9.375" bestFit="1" customWidth="1"/>
    <col min="3851" max="3851" width="5.875" bestFit="1" customWidth="1"/>
    <col min="3852" max="3852" width="1.25" customWidth="1"/>
    <col min="4097" max="4097" width="1.25" customWidth="1"/>
    <col min="4099" max="4099" width="46" customWidth="1"/>
    <col min="4100" max="4100" width="9" customWidth="1"/>
    <col min="4101" max="4101" width="4" customWidth="1"/>
    <col min="4102" max="4102" width="4.5" customWidth="1"/>
    <col min="4103" max="4103" width="18.125" customWidth="1"/>
    <col min="4104" max="4104" width="21" customWidth="1"/>
    <col min="4105" max="4105" width="6.75" bestFit="1" customWidth="1"/>
    <col min="4106" max="4106" width="9.375" bestFit="1" customWidth="1"/>
    <col min="4107" max="4107" width="5.875" bestFit="1" customWidth="1"/>
    <col min="4108" max="4108" width="1.25" customWidth="1"/>
    <col min="4353" max="4353" width="1.25" customWidth="1"/>
    <col min="4355" max="4355" width="46" customWidth="1"/>
    <col min="4356" max="4356" width="9" customWidth="1"/>
    <col min="4357" max="4357" width="4" customWidth="1"/>
    <col min="4358" max="4358" width="4.5" customWidth="1"/>
    <col min="4359" max="4359" width="18.125" customWidth="1"/>
    <col min="4360" max="4360" width="21" customWidth="1"/>
    <col min="4361" max="4361" width="6.75" bestFit="1" customWidth="1"/>
    <col min="4362" max="4362" width="9.375" bestFit="1" customWidth="1"/>
    <col min="4363" max="4363" width="5.875" bestFit="1" customWidth="1"/>
    <col min="4364" max="4364" width="1.25" customWidth="1"/>
    <col min="4609" max="4609" width="1.25" customWidth="1"/>
    <col min="4611" max="4611" width="46" customWidth="1"/>
    <col min="4612" max="4612" width="9" customWidth="1"/>
    <col min="4613" max="4613" width="4" customWidth="1"/>
    <col min="4614" max="4614" width="4.5" customWidth="1"/>
    <col min="4615" max="4615" width="18.125" customWidth="1"/>
    <col min="4616" max="4616" width="21" customWidth="1"/>
    <col min="4617" max="4617" width="6.75" bestFit="1" customWidth="1"/>
    <col min="4618" max="4618" width="9.375" bestFit="1" customWidth="1"/>
    <col min="4619" max="4619" width="5.875" bestFit="1" customWidth="1"/>
    <col min="4620" max="4620" width="1.25" customWidth="1"/>
    <col min="4865" max="4865" width="1.25" customWidth="1"/>
    <col min="4867" max="4867" width="46" customWidth="1"/>
    <col min="4868" max="4868" width="9" customWidth="1"/>
    <col min="4869" max="4869" width="4" customWidth="1"/>
    <col min="4870" max="4870" width="4.5" customWidth="1"/>
    <col min="4871" max="4871" width="18.125" customWidth="1"/>
    <col min="4872" max="4872" width="21" customWidth="1"/>
    <col min="4873" max="4873" width="6.75" bestFit="1" customWidth="1"/>
    <col min="4874" max="4874" width="9.375" bestFit="1" customWidth="1"/>
    <col min="4875" max="4875" width="5.875" bestFit="1" customWidth="1"/>
    <col min="4876" max="4876" width="1.25" customWidth="1"/>
    <col min="5121" max="5121" width="1.25" customWidth="1"/>
    <col min="5123" max="5123" width="46" customWidth="1"/>
    <col min="5124" max="5124" width="9" customWidth="1"/>
    <col min="5125" max="5125" width="4" customWidth="1"/>
    <col min="5126" max="5126" width="4.5" customWidth="1"/>
    <col min="5127" max="5127" width="18.125" customWidth="1"/>
    <col min="5128" max="5128" width="21" customWidth="1"/>
    <col min="5129" max="5129" width="6.75" bestFit="1" customWidth="1"/>
    <col min="5130" max="5130" width="9.375" bestFit="1" customWidth="1"/>
    <col min="5131" max="5131" width="5.875" bestFit="1" customWidth="1"/>
    <col min="5132" max="5132" width="1.25" customWidth="1"/>
    <col min="5377" max="5377" width="1.25" customWidth="1"/>
    <col min="5379" max="5379" width="46" customWidth="1"/>
    <col min="5380" max="5380" width="9" customWidth="1"/>
    <col min="5381" max="5381" width="4" customWidth="1"/>
    <col min="5382" max="5382" width="4.5" customWidth="1"/>
    <col min="5383" max="5383" width="18.125" customWidth="1"/>
    <col min="5384" max="5384" width="21" customWidth="1"/>
    <col min="5385" max="5385" width="6.75" bestFit="1" customWidth="1"/>
    <col min="5386" max="5386" width="9.375" bestFit="1" customWidth="1"/>
    <col min="5387" max="5387" width="5.875" bestFit="1" customWidth="1"/>
    <col min="5388" max="5388" width="1.25" customWidth="1"/>
    <col min="5633" max="5633" width="1.25" customWidth="1"/>
    <col min="5635" max="5635" width="46" customWidth="1"/>
    <col min="5636" max="5636" width="9" customWidth="1"/>
    <col min="5637" max="5637" width="4" customWidth="1"/>
    <col min="5638" max="5638" width="4.5" customWidth="1"/>
    <col min="5639" max="5639" width="18.125" customWidth="1"/>
    <col min="5640" max="5640" width="21" customWidth="1"/>
    <col min="5641" max="5641" width="6.75" bestFit="1" customWidth="1"/>
    <col min="5642" max="5642" width="9.375" bestFit="1" customWidth="1"/>
    <col min="5643" max="5643" width="5.875" bestFit="1" customWidth="1"/>
    <col min="5644" max="5644" width="1.25" customWidth="1"/>
    <col min="5889" max="5889" width="1.25" customWidth="1"/>
    <col min="5891" max="5891" width="46" customWidth="1"/>
    <col min="5892" max="5892" width="9" customWidth="1"/>
    <col min="5893" max="5893" width="4" customWidth="1"/>
    <col min="5894" max="5894" width="4.5" customWidth="1"/>
    <col min="5895" max="5895" width="18.125" customWidth="1"/>
    <col min="5896" max="5896" width="21" customWidth="1"/>
    <col min="5897" max="5897" width="6.75" bestFit="1" customWidth="1"/>
    <col min="5898" max="5898" width="9.375" bestFit="1" customWidth="1"/>
    <col min="5899" max="5899" width="5.875" bestFit="1" customWidth="1"/>
    <col min="5900" max="5900" width="1.25" customWidth="1"/>
    <col min="6145" max="6145" width="1.25" customWidth="1"/>
    <col min="6147" max="6147" width="46" customWidth="1"/>
    <col min="6148" max="6148" width="9" customWidth="1"/>
    <col min="6149" max="6149" width="4" customWidth="1"/>
    <col min="6150" max="6150" width="4.5" customWidth="1"/>
    <col min="6151" max="6151" width="18.125" customWidth="1"/>
    <col min="6152" max="6152" width="21" customWidth="1"/>
    <col min="6153" max="6153" width="6.75" bestFit="1" customWidth="1"/>
    <col min="6154" max="6154" width="9.375" bestFit="1" customWidth="1"/>
    <col min="6155" max="6155" width="5.875" bestFit="1" customWidth="1"/>
    <col min="6156" max="6156" width="1.25" customWidth="1"/>
    <col min="6401" max="6401" width="1.25" customWidth="1"/>
    <col min="6403" max="6403" width="46" customWidth="1"/>
    <col min="6404" max="6404" width="9" customWidth="1"/>
    <col min="6405" max="6405" width="4" customWidth="1"/>
    <col min="6406" max="6406" width="4.5" customWidth="1"/>
    <col min="6407" max="6407" width="18.125" customWidth="1"/>
    <col min="6408" max="6408" width="21" customWidth="1"/>
    <col min="6409" max="6409" width="6.75" bestFit="1" customWidth="1"/>
    <col min="6410" max="6410" width="9.375" bestFit="1" customWidth="1"/>
    <col min="6411" max="6411" width="5.875" bestFit="1" customWidth="1"/>
    <col min="6412" max="6412" width="1.25" customWidth="1"/>
    <col min="6657" max="6657" width="1.25" customWidth="1"/>
    <col min="6659" max="6659" width="46" customWidth="1"/>
    <col min="6660" max="6660" width="9" customWidth="1"/>
    <col min="6661" max="6661" width="4" customWidth="1"/>
    <col min="6662" max="6662" width="4.5" customWidth="1"/>
    <col min="6663" max="6663" width="18.125" customWidth="1"/>
    <col min="6664" max="6664" width="21" customWidth="1"/>
    <col min="6665" max="6665" width="6.75" bestFit="1" customWidth="1"/>
    <col min="6666" max="6666" width="9.375" bestFit="1" customWidth="1"/>
    <col min="6667" max="6667" width="5.875" bestFit="1" customWidth="1"/>
    <col min="6668" max="6668" width="1.25" customWidth="1"/>
    <col min="6913" max="6913" width="1.25" customWidth="1"/>
    <col min="6915" max="6915" width="46" customWidth="1"/>
    <col min="6916" max="6916" width="9" customWidth="1"/>
    <col min="6917" max="6917" width="4" customWidth="1"/>
    <col min="6918" max="6918" width="4.5" customWidth="1"/>
    <col min="6919" max="6919" width="18.125" customWidth="1"/>
    <col min="6920" max="6920" width="21" customWidth="1"/>
    <col min="6921" max="6921" width="6.75" bestFit="1" customWidth="1"/>
    <col min="6922" max="6922" width="9.375" bestFit="1" customWidth="1"/>
    <col min="6923" max="6923" width="5.875" bestFit="1" customWidth="1"/>
    <col min="6924" max="6924" width="1.25" customWidth="1"/>
    <col min="7169" max="7169" width="1.25" customWidth="1"/>
    <col min="7171" max="7171" width="46" customWidth="1"/>
    <col min="7172" max="7172" width="9" customWidth="1"/>
    <col min="7173" max="7173" width="4" customWidth="1"/>
    <col min="7174" max="7174" width="4.5" customWidth="1"/>
    <col min="7175" max="7175" width="18.125" customWidth="1"/>
    <col min="7176" max="7176" width="21" customWidth="1"/>
    <col min="7177" max="7177" width="6.75" bestFit="1" customWidth="1"/>
    <col min="7178" max="7178" width="9.375" bestFit="1" customWidth="1"/>
    <col min="7179" max="7179" width="5.875" bestFit="1" customWidth="1"/>
    <col min="7180" max="7180" width="1.25" customWidth="1"/>
    <col min="7425" max="7425" width="1.25" customWidth="1"/>
    <col min="7427" max="7427" width="46" customWidth="1"/>
    <col min="7428" max="7428" width="9" customWidth="1"/>
    <col min="7429" max="7429" width="4" customWidth="1"/>
    <col min="7430" max="7430" width="4.5" customWidth="1"/>
    <col min="7431" max="7431" width="18.125" customWidth="1"/>
    <col min="7432" max="7432" width="21" customWidth="1"/>
    <col min="7433" max="7433" width="6.75" bestFit="1" customWidth="1"/>
    <col min="7434" max="7434" width="9.375" bestFit="1" customWidth="1"/>
    <col min="7435" max="7435" width="5.875" bestFit="1" customWidth="1"/>
    <col min="7436" max="7436" width="1.25" customWidth="1"/>
    <col min="7681" max="7681" width="1.25" customWidth="1"/>
    <col min="7683" max="7683" width="46" customWidth="1"/>
    <col min="7684" max="7684" width="9" customWidth="1"/>
    <col min="7685" max="7685" width="4" customWidth="1"/>
    <col min="7686" max="7686" width="4.5" customWidth="1"/>
    <col min="7687" max="7687" width="18.125" customWidth="1"/>
    <col min="7688" max="7688" width="21" customWidth="1"/>
    <col min="7689" max="7689" width="6.75" bestFit="1" customWidth="1"/>
    <col min="7690" max="7690" width="9.375" bestFit="1" customWidth="1"/>
    <col min="7691" max="7691" width="5.875" bestFit="1" customWidth="1"/>
    <col min="7692" max="7692" width="1.25" customWidth="1"/>
    <col min="7937" max="7937" width="1.25" customWidth="1"/>
    <col min="7939" max="7939" width="46" customWidth="1"/>
    <col min="7940" max="7940" width="9" customWidth="1"/>
    <col min="7941" max="7941" width="4" customWidth="1"/>
    <col min="7942" max="7942" width="4.5" customWidth="1"/>
    <col min="7943" max="7943" width="18.125" customWidth="1"/>
    <col min="7944" max="7944" width="21" customWidth="1"/>
    <col min="7945" max="7945" width="6.75" bestFit="1" customWidth="1"/>
    <col min="7946" max="7946" width="9.375" bestFit="1" customWidth="1"/>
    <col min="7947" max="7947" width="5.875" bestFit="1" customWidth="1"/>
    <col min="7948" max="7948" width="1.25" customWidth="1"/>
    <col min="8193" max="8193" width="1.25" customWidth="1"/>
    <col min="8195" max="8195" width="46" customWidth="1"/>
    <col min="8196" max="8196" width="9" customWidth="1"/>
    <col min="8197" max="8197" width="4" customWidth="1"/>
    <col min="8198" max="8198" width="4.5" customWidth="1"/>
    <col min="8199" max="8199" width="18.125" customWidth="1"/>
    <col min="8200" max="8200" width="21" customWidth="1"/>
    <col min="8201" max="8201" width="6.75" bestFit="1" customWidth="1"/>
    <col min="8202" max="8202" width="9.375" bestFit="1" customWidth="1"/>
    <col min="8203" max="8203" width="5.875" bestFit="1" customWidth="1"/>
    <col min="8204" max="8204" width="1.25" customWidth="1"/>
    <col min="8449" max="8449" width="1.25" customWidth="1"/>
    <col min="8451" max="8451" width="46" customWidth="1"/>
    <col min="8452" max="8452" width="9" customWidth="1"/>
    <col min="8453" max="8453" width="4" customWidth="1"/>
    <col min="8454" max="8454" width="4.5" customWidth="1"/>
    <col min="8455" max="8455" width="18.125" customWidth="1"/>
    <col min="8456" max="8456" width="21" customWidth="1"/>
    <col min="8457" max="8457" width="6.75" bestFit="1" customWidth="1"/>
    <col min="8458" max="8458" width="9.375" bestFit="1" customWidth="1"/>
    <col min="8459" max="8459" width="5.875" bestFit="1" customWidth="1"/>
    <col min="8460" max="8460" width="1.25" customWidth="1"/>
    <col min="8705" max="8705" width="1.25" customWidth="1"/>
    <col min="8707" max="8707" width="46" customWidth="1"/>
    <col min="8708" max="8708" width="9" customWidth="1"/>
    <col min="8709" max="8709" width="4" customWidth="1"/>
    <col min="8710" max="8710" width="4.5" customWidth="1"/>
    <col min="8711" max="8711" width="18.125" customWidth="1"/>
    <col min="8712" max="8712" width="21" customWidth="1"/>
    <col min="8713" max="8713" width="6.75" bestFit="1" customWidth="1"/>
    <col min="8714" max="8714" width="9.375" bestFit="1" customWidth="1"/>
    <col min="8715" max="8715" width="5.875" bestFit="1" customWidth="1"/>
    <col min="8716" max="8716" width="1.25" customWidth="1"/>
    <col min="8961" max="8961" width="1.25" customWidth="1"/>
    <col min="8963" max="8963" width="46" customWidth="1"/>
    <col min="8964" max="8964" width="9" customWidth="1"/>
    <col min="8965" max="8965" width="4" customWidth="1"/>
    <col min="8966" max="8966" width="4.5" customWidth="1"/>
    <col min="8967" max="8967" width="18.125" customWidth="1"/>
    <col min="8968" max="8968" width="21" customWidth="1"/>
    <col min="8969" max="8969" width="6.75" bestFit="1" customWidth="1"/>
    <col min="8970" max="8970" width="9.375" bestFit="1" customWidth="1"/>
    <col min="8971" max="8971" width="5.875" bestFit="1" customWidth="1"/>
    <col min="8972" max="8972" width="1.25" customWidth="1"/>
    <col min="9217" max="9217" width="1.25" customWidth="1"/>
    <col min="9219" max="9219" width="46" customWidth="1"/>
    <col min="9220" max="9220" width="9" customWidth="1"/>
    <col min="9221" max="9221" width="4" customWidth="1"/>
    <col min="9222" max="9222" width="4.5" customWidth="1"/>
    <col min="9223" max="9223" width="18.125" customWidth="1"/>
    <col min="9224" max="9224" width="21" customWidth="1"/>
    <col min="9225" max="9225" width="6.75" bestFit="1" customWidth="1"/>
    <col min="9226" max="9226" width="9.375" bestFit="1" customWidth="1"/>
    <col min="9227" max="9227" width="5.875" bestFit="1" customWidth="1"/>
    <col min="9228" max="9228" width="1.25" customWidth="1"/>
    <col min="9473" max="9473" width="1.25" customWidth="1"/>
    <col min="9475" max="9475" width="46" customWidth="1"/>
    <col min="9476" max="9476" width="9" customWidth="1"/>
    <col min="9477" max="9477" width="4" customWidth="1"/>
    <col min="9478" max="9478" width="4.5" customWidth="1"/>
    <col min="9479" max="9479" width="18.125" customWidth="1"/>
    <col min="9480" max="9480" width="21" customWidth="1"/>
    <col min="9481" max="9481" width="6.75" bestFit="1" customWidth="1"/>
    <col min="9482" max="9482" width="9.375" bestFit="1" customWidth="1"/>
    <col min="9483" max="9483" width="5.875" bestFit="1" customWidth="1"/>
    <col min="9484" max="9484" width="1.25" customWidth="1"/>
    <col min="9729" max="9729" width="1.25" customWidth="1"/>
    <col min="9731" max="9731" width="46" customWidth="1"/>
    <col min="9732" max="9732" width="9" customWidth="1"/>
    <col min="9733" max="9733" width="4" customWidth="1"/>
    <col min="9734" max="9734" width="4.5" customWidth="1"/>
    <col min="9735" max="9735" width="18.125" customWidth="1"/>
    <col min="9736" max="9736" width="21" customWidth="1"/>
    <col min="9737" max="9737" width="6.75" bestFit="1" customWidth="1"/>
    <col min="9738" max="9738" width="9.375" bestFit="1" customWidth="1"/>
    <col min="9739" max="9739" width="5.875" bestFit="1" customWidth="1"/>
    <col min="9740" max="9740" width="1.25" customWidth="1"/>
    <col min="9985" max="9985" width="1.25" customWidth="1"/>
    <col min="9987" max="9987" width="46" customWidth="1"/>
    <col min="9988" max="9988" width="9" customWidth="1"/>
    <col min="9989" max="9989" width="4" customWidth="1"/>
    <col min="9990" max="9990" width="4.5" customWidth="1"/>
    <col min="9991" max="9991" width="18.125" customWidth="1"/>
    <col min="9992" max="9992" width="21" customWidth="1"/>
    <col min="9993" max="9993" width="6.75" bestFit="1" customWidth="1"/>
    <col min="9994" max="9994" width="9.375" bestFit="1" customWidth="1"/>
    <col min="9995" max="9995" width="5.875" bestFit="1" customWidth="1"/>
    <col min="9996" max="9996" width="1.25" customWidth="1"/>
    <col min="10241" max="10241" width="1.25" customWidth="1"/>
    <col min="10243" max="10243" width="46" customWidth="1"/>
    <col min="10244" max="10244" width="9" customWidth="1"/>
    <col min="10245" max="10245" width="4" customWidth="1"/>
    <col min="10246" max="10246" width="4.5" customWidth="1"/>
    <col min="10247" max="10247" width="18.125" customWidth="1"/>
    <col min="10248" max="10248" width="21" customWidth="1"/>
    <col min="10249" max="10249" width="6.75" bestFit="1" customWidth="1"/>
    <col min="10250" max="10250" width="9.375" bestFit="1" customWidth="1"/>
    <col min="10251" max="10251" width="5.875" bestFit="1" customWidth="1"/>
    <col min="10252" max="10252" width="1.25" customWidth="1"/>
    <col min="10497" max="10497" width="1.25" customWidth="1"/>
    <col min="10499" max="10499" width="46" customWidth="1"/>
    <col min="10500" max="10500" width="9" customWidth="1"/>
    <col min="10501" max="10501" width="4" customWidth="1"/>
    <col min="10502" max="10502" width="4.5" customWidth="1"/>
    <col min="10503" max="10503" width="18.125" customWidth="1"/>
    <col min="10504" max="10504" width="21" customWidth="1"/>
    <col min="10505" max="10505" width="6.75" bestFit="1" customWidth="1"/>
    <col min="10506" max="10506" width="9.375" bestFit="1" customWidth="1"/>
    <col min="10507" max="10507" width="5.875" bestFit="1" customWidth="1"/>
    <col min="10508" max="10508" width="1.25" customWidth="1"/>
    <col min="10753" max="10753" width="1.25" customWidth="1"/>
    <col min="10755" max="10755" width="46" customWidth="1"/>
    <col min="10756" max="10756" width="9" customWidth="1"/>
    <col min="10757" max="10757" width="4" customWidth="1"/>
    <col min="10758" max="10758" width="4.5" customWidth="1"/>
    <col min="10759" max="10759" width="18.125" customWidth="1"/>
    <col min="10760" max="10760" width="21" customWidth="1"/>
    <col min="10761" max="10761" width="6.75" bestFit="1" customWidth="1"/>
    <col min="10762" max="10762" width="9.375" bestFit="1" customWidth="1"/>
    <col min="10763" max="10763" width="5.875" bestFit="1" customWidth="1"/>
    <col min="10764" max="10764" width="1.25" customWidth="1"/>
    <col min="11009" max="11009" width="1.25" customWidth="1"/>
    <col min="11011" max="11011" width="46" customWidth="1"/>
    <col min="11012" max="11012" width="9" customWidth="1"/>
    <col min="11013" max="11013" width="4" customWidth="1"/>
    <col min="11014" max="11014" width="4.5" customWidth="1"/>
    <col min="11015" max="11015" width="18.125" customWidth="1"/>
    <col min="11016" max="11016" width="21" customWidth="1"/>
    <col min="11017" max="11017" width="6.75" bestFit="1" customWidth="1"/>
    <col min="11018" max="11018" width="9.375" bestFit="1" customWidth="1"/>
    <col min="11019" max="11019" width="5.875" bestFit="1" customWidth="1"/>
    <col min="11020" max="11020" width="1.25" customWidth="1"/>
    <col min="11265" max="11265" width="1.25" customWidth="1"/>
    <col min="11267" max="11267" width="46" customWidth="1"/>
    <col min="11268" max="11268" width="9" customWidth="1"/>
    <col min="11269" max="11269" width="4" customWidth="1"/>
    <col min="11270" max="11270" width="4.5" customWidth="1"/>
    <col min="11271" max="11271" width="18.125" customWidth="1"/>
    <col min="11272" max="11272" width="21" customWidth="1"/>
    <col min="11273" max="11273" width="6.75" bestFit="1" customWidth="1"/>
    <col min="11274" max="11274" width="9.375" bestFit="1" customWidth="1"/>
    <col min="11275" max="11275" width="5.875" bestFit="1" customWidth="1"/>
    <col min="11276" max="11276" width="1.25" customWidth="1"/>
    <col min="11521" max="11521" width="1.25" customWidth="1"/>
    <col min="11523" max="11523" width="46" customWidth="1"/>
    <col min="11524" max="11524" width="9" customWidth="1"/>
    <col min="11525" max="11525" width="4" customWidth="1"/>
    <col min="11526" max="11526" width="4.5" customWidth="1"/>
    <col min="11527" max="11527" width="18.125" customWidth="1"/>
    <col min="11528" max="11528" width="21" customWidth="1"/>
    <col min="11529" max="11529" width="6.75" bestFit="1" customWidth="1"/>
    <col min="11530" max="11530" width="9.375" bestFit="1" customWidth="1"/>
    <col min="11531" max="11531" width="5.875" bestFit="1" customWidth="1"/>
    <col min="11532" max="11532" width="1.25" customWidth="1"/>
    <col min="11777" max="11777" width="1.25" customWidth="1"/>
    <col min="11779" max="11779" width="46" customWidth="1"/>
    <col min="11780" max="11780" width="9" customWidth="1"/>
    <col min="11781" max="11781" width="4" customWidth="1"/>
    <col min="11782" max="11782" width="4.5" customWidth="1"/>
    <col min="11783" max="11783" width="18.125" customWidth="1"/>
    <col min="11784" max="11784" width="21" customWidth="1"/>
    <col min="11785" max="11785" width="6.75" bestFit="1" customWidth="1"/>
    <col min="11786" max="11786" width="9.375" bestFit="1" customWidth="1"/>
    <col min="11787" max="11787" width="5.875" bestFit="1" customWidth="1"/>
    <col min="11788" max="11788" width="1.25" customWidth="1"/>
    <col min="12033" max="12033" width="1.25" customWidth="1"/>
    <col min="12035" max="12035" width="46" customWidth="1"/>
    <col min="12036" max="12036" width="9" customWidth="1"/>
    <col min="12037" max="12037" width="4" customWidth="1"/>
    <col min="12038" max="12038" width="4.5" customWidth="1"/>
    <col min="12039" max="12039" width="18.125" customWidth="1"/>
    <col min="12040" max="12040" width="21" customWidth="1"/>
    <col min="12041" max="12041" width="6.75" bestFit="1" customWidth="1"/>
    <col min="12042" max="12042" width="9.375" bestFit="1" customWidth="1"/>
    <col min="12043" max="12043" width="5.875" bestFit="1" customWidth="1"/>
    <col min="12044" max="12044" width="1.25" customWidth="1"/>
    <col min="12289" max="12289" width="1.25" customWidth="1"/>
    <col min="12291" max="12291" width="46" customWidth="1"/>
    <col min="12292" max="12292" width="9" customWidth="1"/>
    <col min="12293" max="12293" width="4" customWidth="1"/>
    <col min="12294" max="12294" width="4.5" customWidth="1"/>
    <col min="12295" max="12295" width="18.125" customWidth="1"/>
    <col min="12296" max="12296" width="21" customWidth="1"/>
    <col min="12297" max="12297" width="6.75" bestFit="1" customWidth="1"/>
    <col min="12298" max="12298" width="9.375" bestFit="1" customWidth="1"/>
    <col min="12299" max="12299" width="5.875" bestFit="1" customWidth="1"/>
    <col min="12300" max="12300" width="1.25" customWidth="1"/>
    <col min="12545" max="12545" width="1.25" customWidth="1"/>
    <col min="12547" max="12547" width="46" customWidth="1"/>
    <col min="12548" max="12548" width="9" customWidth="1"/>
    <col min="12549" max="12549" width="4" customWidth="1"/>
    <col min="12550" max="12550" width="4.5" customWidth="1"/>
    <col min="12551" max="12551" width="18.125" customWidth="1"/>
    <col min="12552" max="12552" width="21" customWidth="1"/>
    <col min="12553" max="12553" width="6.75" bestFit="1" customWidth="1"/>
    <col min="12554" max="12554" width="9.375" bestFit="1" customWidth="1"/>
    <col min="12555" max="12555" width="5.875" bestFit="1" customWidth="1"/>
    <col min="12556" max="12556" width="1.25" customWidth="1"/>
    <col min="12801" max="12801" width="1.25" customWidth="1"/>
    <col min="12803" max="12803" width="46" customWidth="1"/>
    <col min="12804" max="12804" width="9" customWidth="1"/>
    <col min="12805" max="12805" width="4" customWidth="1"/>
    <col min="12806" max="12806" width="4.5" customWidth="1"/>
    <col min="12807" max="12807" width="18.125" customWidth="1"/>
    <col min="12808" max="12808" width="21" customWidth="1"/>
    <col min="12809" max="12809" width="6.75" bestFit="1" customWidth="1"/>
    <col min="12810" max="12810" width="9.375" bestFit="1" customWidth="1"/>
    <col min="12811" max="12811" width="5.875" bestFit="1" customWidth="1"/>
    <col min="12812" max="12812" width="1.25" customWidth="1"/>
    <col min="13057" max="13057" width="1.25" customWidth="1"/>
    <col min="13059" max="13059" width="46" customWidth="1"/>
    <col min="13060" max="13060" width="9" customWidth="1"/>
    <col min="13061" max="13061" width="4" customWidth="1"/>
    <col min="13062" max="13062" width="4.5" customWidth="1"/>
    <col min="13063" max="13063" width="18.125" customWidth="1"/>
    <col min="13064" max="13064" width="21" customWidth="1"/>
    <col min="13065" max="13065" width="6.75" bestFit="1" customWidth="1"/>
    <col min="13066" max="13066" width="9.375" bestFit="1" customWidth="1"/>
    <col min="13067" max="13067" width="5.875" bestFit="1" customWidth="1"/>
    <col min="13068" max="13068" width="1.25" customWidth="1"/>
    <col min="13313" max="13313" width="1.25" customWidth="1"/>
    <col min="13315" max="13315" width="46" customWidth="1"/>
    <col min="13316" max="13316" width="9" customWidth="1"/>
    <col min="13317" max="13317" width="4" customWidth="1"/>
    <col min="13318" max="13318" width="4.5" customWidth="1"/>
    <col min="13319" max="13319" width="18.125" customWidth="1"/>
    <col min="13320" max="13320" width="21" customWidth="1"/>
    <col min="13321" max="13321" width="6.75" bestFit="1" customWidth="1"/>
    <col min="13322" max="13322" width="9.375" bestFit="1" customWidth="1"/>
    <col min="13323" max="13323" width="5.875" bestFit="1" customWidth="1"/>
    <col min="13324" max="13324" width="1.25" customWidth="1"/>
    <col min="13569" max="13569" width="1.25" customWidth="1"/>
    <col min="13571" max="13571" width="46" customWidth="1"/>
    <col min="13572" max="13572" width="9" customWidth="1"/>
    <col min="13573" max="13573" width="4" customWidth="1"/>
    <col min="13574" max="13574" width="4.5" customWidth="1"/>
    <col min="13575" max="13575" width="18.125" customWidth="1"/>
    <col min="13576" max="13576" width="21" customWidth="1"/>
    <col min="13577" max="13577" width="6.75" bestFit="1" customWidth="1"/>
    <col min="13578" max="13578" width="9.375" bestFit="1" customWidth="1"/>
    <col min="13579" max="13579" width="5.875" bestFit="1" customWidth="1"/>
    <col min="13580" max="13580" width="1.25" customWidth="1"/>
    <col min="13825" max="13825" width="1.25" customWidth="1"/>
    <col min="13827" max="13827" width="46" customWidth="1"/>
    <col min="13828" max="13828" width="9" customWidth="1"/>
    <col min="13829" max="13829" width="4" customWidth="1"/>
    <col min="13830" max="13830" width="4.5" customWidth="1"/>
    <col min="13831" max="13831" width="18.125" customWidth="1"/>
    <col min="13832" max="13832" width="21" customWidth="1"/>
    <col min="13833" max="13833" width="6.75" bestFit="1" customWidth="1"/>
    <col min="13834" max="13834" width="9.375" bestFit="1" customWidth="1"/>
    <col min="13835" max="13835" width="5.875" bestFit="1" customWidth="1"/>
    <col min="13836" max="13836" width="1.25" customWidth="1"/>
    <col min="14081" max="14081" width="1.25" customWidth="1"/>
    <col min="14083" max="14083" width="46" customWidth="1"/>
    <col min="14084" max="14084" width="9" customWidth="1"/>
    <col min="14085" max="14085" width="4" customWidth="1"/>
    <col min="14086" max="14086" width="4.5" customWidth="1"/>
    <col min="14087" max="14087" width="18.125" customWidth="1"/>
    <col min="14088" max="14088" width="21" customWidth="1"/>
    <col min="14089" max="14089" width="6.75" bestFit="1" customWidth="1"/>
    <col min="14090" max="14090" width="9.375" bestFit="1" customWidth="1"/>
    <col min="14091" max="14091" width="5.875" bestFit="1" customWidth="1"/>
    <col min="14092" max="14092" width="1.25" customWidth="1"/>
    <col min="14337" max="14337" width="1.25" customWidth="1"/>
    <col min="14339" max="14339" width="46" customWidth="1"/>
    <col min="14340" max="14340" width="9" customWidth="1"/>
    <col min="14341" max="14341" width="4" customWidth="1"/>
    <col min="14342" max="14342" width="4.5" customWidth="1"/>
    <col min="14343" max="14343" width="18.125" customWidth="1"/>
    <col min="14344" max="14344" width="21" customWidth="1"/>
    <col min="14345" max="14345" width="6.75" bestFit="1" customWidth="1"/>
    <col min="14346" max="14346" width="9.375" bestFit="1" customWidth="1"/>
    <col min="14347" max="14347" width="5.875" bestFit="1" customWidth="1"/>
    <col min="14348" max="14348" width="1.25" customWidth="1"/>
    <col min="14593" max="14593" width="1.25" customWidth="1"/>
    <col min="14595" max="14595" width="46" customWidth="1"/>
    <col min="14596" max="14596" width="9" customWidth="1"/>
    <col min="14597" max="14597" width="4" customWidth="1"/>
    <col min="14598" max="14598" width="4.5" customWidth="1"/>
    <col min="14599" max="14599" width="18.125" customWidth="1"/>
    <col min="14600" max="14600" width="21" customWidth="1"/>
    <col min="14601" max="14601" width="6.75" bestFit="1" customWidth="1"/>
    <col min="14602" max="14602" width="9.375" bestFit="1" customWidth="1"/>
    <col min="14603" max="14603" width="5.875" bestFit="1" customWidth="1"/>
    <col min="14604" max="14604" width="1.25" customWidth="1"/>
    <col min="14849" max="14849" width="1.25" customWidth="1"/>
    <col min="14851" max="14851" width="46" customWidth="1"/>
    <col min="14852" max="14852" width="9" customWidth="1"/>
    <col min="14853" max="14853" width="4" customWidth="1"/>
    <col min="14854" max="14854" width="4.5" customWidth="1"/>
    <col min="14855" max="14855" width="18.125" customWidth="1"/>
    <col min="14856" max="14856" width="21" customWidth="1"/>
    <col min="14857" max="14857" width="6.75" bestFit="1" customWidth="1"/>
    <col min="14858" max="14858" width="9.375" bestFit="1" customWidth="1"/>
    <col min="14859" max="14859" width="5.875" bestFit="1" customWidth="1"/>
    <col min="14860" max="14860" width="1.25" customWidth="1"/>
    <col min="15105" max="15105" width="1.25" customWidth="1"/>
    <col min="15107" max="15107" width="46" customWidth="1"/>
    <col min="15108" max="15108" width="9" customWidth="1"/>
    <col min="15109" max="15109" width="4" customWidth="1"/>
    <col min="15110" max="15110" width="4.5" customWidth="1"/>
    <col min="15111" max="15111" width="18.125" customWidth="1"/>
    <col min="15112" max="15112" width="21" customWidth="1"/>
    <col min="15113" max="15113" width="6.75" bestFit="1" customWidth="1"/>
    <col min="15114" max="15114" width="9.375" bestFit="1" customWidth="1"/>
    <col min="15115" max="15115" width="5.875" bestFit="1" customWidth="1"/>
    <col min="15116" max="15116" width="1.25" customWidth="1"/>
    <col min="15361" max="15361" width="1.25" customWidth="1"/>
    <col min="15363" max="15363" width="46" customWidth="1"/>
    <col min="15364" max="15364" width="9" customWidth="1"/>
    <col min="15365" max="15365" width="4" customWidth="1"/>
    <col min="15366" max="15366" width="4.5" customWidth="1"/>
    <col min="15367" max="15367" width="18.125" customWidth="1"/>
    <col min="15368" max="15368" width="21" customWidth="1"/>
    <col min="15369" max="15369" width="6.75" bestFit="1" customWidth="1"/>
    <col min="15370" max="15370" width="9.375" bestFit="1" customWidth="1"/>
    <col min="15371" max="15371" width="5.875" bestFit="1" customWidth="1"/>
    <col min="15372" max="15372" width="1.25" customWidth="1"/>
    <col min="15617" max="15617" width="1.25" customWidth="1"/>
    <col min="15619" max="15619" width="46" customWidth="1"/>
    <col min="15620" max="15620" width="9" customWidth="1"/>
    <col min="15621" max="15621" width="4" customWidth="1"/>
    <col min="15622" max="15622" width="4.5" customWidth="1"/>
    <col min="15623" max="15623" width="18.125" customWidth="1"/>
    <col min="15624" max="15624" width="21" customWidth="1"/>
    <col min="15625" max="15625" width="6.75" bestFit="1" customWidth="1"/>
    <col min="15626" max="15626" width="9.375" bestFit="1" customWidth="1"/>
    <col min="15627" max="15627" width="5.875" bestFit="1" customWidth="1"/>
    <col min="15628" max="15628" width="1.25" customWidth="1"/>
    <col min="15873" max="15873" width="1.25" customWidth="1"/>
    <col min="15875" max="15875" width="46" customWidth="1"/>
    <col min="15876" max="15876" width="9" customWidth="1"/>
    <col min="15877" max="15877" width="4" customWidth="1"/>
    <col min="15878" max="15878" width="4.5" customWidth="1"/>
    <col min="15879" max="15879" width="18.125" customWidth="1"/>
    <col min="15880" max="15880" width="21" customWidth="1"/>
    <col min="15881" max="15881" width="6.75" bestFit="1" customWidth="1"/>
    <col min="15882" max="15882" width="9.375" bestFit="1" customWidth="1"/>
    <col min="15883" max="15883" width="5.875" bestFit="1" customWidth="1"/>
    <col min="15884" max="15884" width="1.25" customWidth="1"/>
    <col min="16129" max="16129" width="1.25" customWidth="1"/>
    <col min="16131" max="16131" width="46" customWidth="1"/>
    <col min="16132" max="16132" width="9" customWidth="1"/>
    <col min="16133" max="16133" width="4" customWidth="1"/>
    <col min="16134" max="16134" width="4.5" customWidth="1"/>
    <col min="16135" max="16135" width="18.125" customWidth="1"/>
    <col min="16136" max="16136" width="21" customWidth="1"/>
    <col min="16137" max="16137" width="6.75" bestFit="1" customWidth="1"/>
    <col min="16138" max="16138" width="9.375" bestFit="1" customWidth="1"/>
    <col min="16139" max="16139" width="5.875" bestFit="1" customWidth="1"/>
    <col min="16140" max="16140" width="1.25" customWidth="1"/>
  </cols>
  <sheetData>
    <row r="1" spans="1:15">
      <c r="A1" s="1"/>
      <c r="B1" s="74"/>
      <c r="C1" s="1"/>
      <c r="D1" s="1"/>
      <c r="E1" s="1"/>
      <c r="F1" s="1"/>
      <c r="G1" s="1"/>
      <c r="H1" s="1"/>
      <c r="I1" s="1"/>
      <c r="J1" s="1"/>
      <c r="K1" s="1"/>
      <c r="L1" s="1"/>
    </row>
    <row r="2" spans="1:15">
      <c r="A2" s="1"/>
      <c r="B2" s="78"/>
      <c r="C2" s="13"/>
      <c r="D2" s="13"/>
      <c r="E2" s="13"/>
      <c r="F2" s="13"/>
      <c r="G2" s="13"/>
      <c r="H2" s="13"/>
      <c r="I2" s="13"/>
      <c r="J2" s="13"/>
      <c r="K2" s="13"/>
      <c r="L2" s="1"/>
    </row>
    <row r="3" spans="1:15" ht="28.5">
      <c r="B3" s="219" t="s">
        <v>29</v>
      </c>
      <c r="C3" s="220"/>
      <c r="D3" s="220"/>
      <c r="E3" s="220"/>
      <c r="F3" s="220"/>
      <c r="G3" s="220"/>
      <c r="H3" s="220"/>
      <c r="I3" s="220"/>
      <c r="J3" s="220"/>
      <c r="K3" s="220"/>
      <c r="L3" s="1"/>
    </row>
    <row r="4" spans="1:15">
      <c r="A4" s="1"/>
      <c r="B4" s="78"/>
      <c r="C4" s="13"/>
      <c r="D4" s="13"/>
      <c r="E4" s="13"/>
      <c r="F4" s="13"/>
      <c r="G4" s="13"/>
      <c r="H4" s="13"/>
      <c r="I4" s="13"/>
      <c r="J4" s="13"/>
      <c r="K4" s="13"/>
      <c r="L4" s="1"/>
    </row>
    <row r="5" spans="1:15">
      <c r="A5" s="1"/>
      <c r="B5" s="2"/>
      <c r="C5" s="221" t="s">
        <v>0</v>
      </c>
      <c r="D5" s="224" t="s">
        <v>1</v>
      </c>
      <c r="E5" s="225"/>
      <c r="F5" s="3" t="s">
        <v>2</v>
      </c>
      <c r="G5" s="230" t="s">
        <v>3</v>
      </c>
      <c r="H5" s="230" t="s">
        <v>4</v>
      </c>
      <c r="I5" s="224" t="s">
        <v>5</v>
      </c>
      <c r="J5" s="232"/>
      <c r="K5" s="225"/>
      <c r="L5" s="1"/>
    </row>
    <row r="6" spans="1:15">
      <c r="A6" s="1"/>
      <c r="B6" s="4"/>
      <c r="C6" s="222"/>
      <c r="D6" s="226"/>
      <c r="E6" s="227"/>
      <c r="F6" s="4"/>
      <c r="G6" s="231"/>
      <c r="H6" s="231"/>
      <c r="I6" s="226"/>
      <c r="J6" s="233"/>
      <c r="K6" s="227"/>
      <c r="L6" s="1"/>
    </row>
    <row r="7" spans="1:15">
      <c r="A7" s="1"/>
      <c r="B7" s="5"/>
      <c r="C7" s="223"/>
      <c r="D7" s="228"/>
      <c r="E7" s="229"/>
      <c r="F7" s="6" t="s">
        <v>6</v>
      </c>
      <c r="G7" s="7" t="s">
        <v>7</v>
      </c>
      <c r="H7" s="7" t="s">
        <v>7</v>
      </c>
      <c r="I7" s="228"/>
      <c r="J7" s="234"/>
      <c r="K7" s="229"/>
      <c r="L7" s="1"/>
    </row>
    <row r="8" spans="1:15" ht="18" customHeight="1">
      <c r="B8" s="26" t="s">
        <v>235</v>
      </c>
      <c r="C8" s="2" t="s">
        <v>233</v>
      </c>
      <c r="D8" s="249"/>
      <c r="E8" s="250"/>
      <c r="F8" s="12"/>
      <c r="G8" s="253"/>
      <c r="H8" s="253"/>
      <c r="I8" s="310"/>
      <c r="J8" s="311"/>
      <c r="K8" s="312"/>
      <c r="L8" s="1"/>
    </row>
    <row r="9" spans="1:15" ht="18" customHeight="1">
      <c r="B9" s="11"/>
      <c r="C9" s="5"/>
      <c r="D9" s="251"/>
      <c r="E9" s="252"/>
      <c r="F9" s="8"/>
      <c r="G9" s="254"/>
      <c r="H9" s="254"/>
      <c r="I9" s="293"/>
      <c r="J9" s="294"/>
      <c r="K9" s="295"/>
      <c r="L9" s="1"/>
    </row>
    <row r="10" spans="1:15" ht="14.25" customHeight="1">
      <c r="B10" s="25"/>
      <c r="C10" s="2" t="s">
        <v>287</v>
      </c>
      <c r="D10" s="249">
        <v>1</v>
      </c>
      <c r="E10" s="250"/>
      <c r="F10" s="12"/>
      <c r="G10" s="253"/>
      <c r="H10" s="253"/>
      <c r="I10" s="290"/>
      <c r="J10" s="291"/>
      <c r="K10" s="292"/>
      <c r="L10" s="1"/>
    </row>
    <row r="11" spans="1:15" ht="17.25" customHeight="1">
      <c r="B11" s="11"/>
      <c r="C11" s="5" t="s">
        <v>295</v>
      </c>
      <c r="D11" s="251"/>
      <c r="E11" s="252"/>
      <c r="F11" s="8" t="s">
        <v>8</v>
      </c>
      <c r="G11" s="254"/>
      <c r="H11" s="254"/>
      <c r="I11" s="293"/>
      <c r="J11" s="294"/>
      <c r="K11" s="295"/>
      <c r="N11" s="23"/>
      <c r="O11" s="24"/>
    </row>
    <row r="12" spans="1:15" ht="17.25" customHeight="1">
      <c r="B12" s="26"/>
      <c r="C12" s="2" t="s">
        <v>287</v>
      </c>
      <c r="D12" s="249">
        <v>1</v>
      </c>
      <c r="E12" s="250"/>
      <c r="F12" s="12"/>
      <c r="G12" s="253"/>
      <c r="H12" s="253"/>
      <c r="I12" s="290"/>
      <c r="J12" s="291"/>
      <c r="K12" s="292"/>
      <c r="N12" s="23"/>
      <c r="O12" s="24"/>
    </row>
    <row r="13" spans="1:15" ht="17.25" customHeight="1">
      <c r="B13" s="11"/>
      <c r="C13" s="5" t="s">
        <v>296</v>
      </c>
      <c r="D13" s="251"/>
      <c r="E13" s="252"/>
      <c r="F13" s="8" t="s">
        <v>8</v>
      </c>
      <c r="G13" s="254"/>
      <c r="H13" s="254"/>
      <c r="I13" s="293"/>
      <c r="J13" s="294"/>
      <c r="K13" s="295"/>
      <c r="N13" s="23"/>
      <c r="O13" s="24"/>
    </row>
    <row r="14" spans="1:15" ht="17.25" customHeight="1">
      <c r="B14" s="26"/>
      <c r="C14" s="2" t="s">
        <v>288</v>
      </c>
      <c r="D14" s="249">
        <v>1</v>
      </c>
      <c r="E14" s="250"/>
      <c r="F14" s="12"/>
      <c r="G14" s="253"/>
      <c r="H14" s="253"/>
      <c r="I14" s="290"/>
      <c r="J14" s="291"/>
      <c r="K14" s="292"/>
      <c r="N14" s="23"/>
      <c r="O14" s="24"/>
    </row>
    <row r="15" spans="1:15" ht="17.25" customHeight="1">
      <c r="B15" s="11"/>
      <c r="C15" s="5" t="s">
        <v>298</v>
      </c>
      <c r="D15" s="251"/>
      <c r="E15" s="252"/>
      <c r="F15" s="8" t="s">
        <v>8</v>
      </c>
      <c r="G15" s="254"/>
      <c r="H15" s="254"/>
      <c r="I15" s="293"/>
      <c r="J15" s="294"/>
      <c r="K15" s="295"/>
      <c r="N15" s="23"/>
      <c r="O15" s="24"/>
    </row>
    <row r="16" spans="1:15" ht="17.25" customHeight="1">
      <c r="B16" s="26"/>
      <c r="C16" s="2" t="s">
        <v>297</v>
      </c>
      <c r="D16" s="249">
        <v>1</v>
      </c>
      <c r="E16" s="250"/>
      <c r="F16" s="12"/>
      <c r="G16" s="253"/>
      <c r="H16" s="253"/>
      <c r="I16" s="290"/>
      <c r="J16" s="291"/>
      <c r="K16" s="292"/>
      <c r="N16" s="23"/>
      <c r="O16" s="24"/>
    </row>
    <row r="17" spans="2:15" ht="17.25" customHeight="1">
      <c r="B17" s="11"/>
      <c r="C17" s="5"/>
      <c r="D17" s="251"/>
      <c r="E17" s="252"/>
      <c r="F17" s="8" t="s">
        <v>8</v>
      </c>
      <c r="G17" s="254"/>
      <c r="H17" s="254"/>
      <c r="I17" s="293"/>
      <c r="J17" s="294"/>
      <c r="K17" s="295"/>
      <c r="N17" s="23"/>
      <c r="O17" s="24"/>
    </row>
    <row r="18" spans="2:15" ht="17.25" customHeight="1">
      <c r="B18" s="26"/>
      <c r="C18" s="2" t="s">
        <v>299</v>
      </c>
      <c r="D18" s="249">
        <v>1</v>
      </c>
      <c r="E18" s="250"/>
      <c r="F18" s="12"/>
      <c r="G18" s="253"/>
      <c r="H18" s="253"/>
      <c r="I18" s="290"/>
      <c r="J18" s="291"/>
      <c r="K18" s="292"/>
      <c r="N18" s="23"/>
      <c r="O18" s="24"/>
    </row>
    <row r="19" spans="2:15" ht="17.25" customHeight="1">
      <c r="B19" s="11"/>
      <c r="C19" s="5" t="s">
        <v>251</v>
      </c>
      <c r="D19" s="251"/>
      <c r="E19" s="252"/>
      <c r="F19" s="8" t="s">
        <v>8</v>
      </c>
      <c r="G19" s="254"/>
      <c r="H19" s="254"/>
      <c r="I19" s="293"/>
      <c r="J19" s="294"/>
      <c r="K19" s="295"/>
      <c r="N19" s="23"/>
      <c r="O19" s="24"/>
    </row>
    <row r="20" spans="2:15" ht="17.25" customHeight="1">
      <c r="B20" s="26"/>
      <c r="C20" s="2" t="s">
        <v>300</v>
      </c>
      <c r="D20" s="249">
        <v>1</v>
      </c>
      <c r="E20" s="250"/>
      <c r="F20" s="12"/>
      <c r="G20" s="253"/>
      <c r="H20" s="253"/>
      <c r="I20" s="290"/>
      <c r="J20" s="291"/>
      <c r="K20" s="292"/>
      <c r="N20" s="23"/>
      <c r="O20" s="24"/>
    </row>
    <row r="21" spans="2:15" ht="17.25" customHeight="1">
      <c r="B21" s="11"/>
      <c r="C21" s="5" t="s">
        <v>250</v>
      </c>
      <c r="D21" s="251"/>
      <c r="E21" s="252"/>
      <c r="F21" s="8" t="s">
        <v>8</v>
      </c>
      <c r="G21" s="254"/>
      <c r="H21" s="254"/>
      <c r="I21" s="293"/>
      <c r="J21" s="294"/>
      <c r="K21" s="295"/>
      <c r="N21" s="23"/>
      <c r="O21" s="24"/>
    </row>
    <row r="22" spans="2:15" ht="17.25" customHeight="1">
      <c r="B22" s="26"/>
      <c r="C22" s="2" t="s">
        <v>301</v>
      </c>
      <c r="D22" s="249">
        <v>1</v>
      </c>
      <c r="E22" s="250"/>
      <c r="F22" s="12"/>
      <c r="G22" s="253"/>
      <c r="H22" s="253"/>
      <c r="I22" s="109"/>
      <c r="J22" s="302"/>
      <c r="K22" s="303"/>
      <c r="N22" s="23"/>
      <c r="O22" s="24"/>
    </row>
    <row r="23" spans="2:15" ht="17.25" customHeight="1">
      <c r="B23" s="11"/>
      <c r="C23" s="5"/>
      <c r="D23" s="251"/>
      <c r="E23" s="252"/>
      <c r="F23" s="8" t="s">
        <v>8</v>
      </c>
      <c r="G23" s="254"/>
      <c r="H23" s="254"/>
      <c r="I23" s="110"/>
      <c r="J23" s="304"/>
      <c r="K23" s="305"/>
      <c r="N23" s="23"/>
      <c r="O23" s="24"/>
    </row>
    <row r="24" spans="2:15" ht="17.25" customHeight="1">
      <c r="B24" s="26"/>
      <c r="C24" s="69"/>
      <c r="D24" s="306"/>
      <c r="E24" s="296"/>
      <c r="F24" s="12"/>
      <c r="G24" s="253"/>
      <c r="H24" s="253"/>
      <c r="I24" s="290"/>
      <c r="J24" s="291"/>
      <c r="K24" s="292"/>
      <c r="N24" s="23"/>
      <c r="O24" s="24"/>
    </row>
    <row r="25" spans="2:15" ht="17.25" customHeight="1">
      <c r="B25" s="11"/>
      <c r="C25" s="66"/>
      <c r="D25" s="297"/>
      <c r="E25" s="298"/>
      <c r="F25" s="8"/>
      <c r="G25" s="254"/>
      <c r="H25" s="254"/>
      <c r="I25" s="293"/>
      <c r="J25" s="294"/>
      <c r="K25" s="295"/>
      <c r="N25" s="23"/>
      <c r="O25" s="24"/>
    </row>
    <row r="26" spans="2:15" ht="17.25" customHeight="1">
      <c r="B26" s="26"/>
      <c r="C26" s="2"/>
      <c r="D26" s="249"/>
      <c r="E26" s="250"/>
      <c r="F26" s="12"/>
      <c r="G26" s="253"/>
      <c r="H26" s="253"/>
      <c r="I26" s="290"/>
      <c r="J26" s="291"/>
      <c r="K26" s="292"/>
      <c r="N26" s="23"/>
      <c r="O26" s="24"/>
    </row>
    <row r="27" spans="2:15" ht="17.25" customHeight="1">
      <c r="B27" s="11"/>
      <c r="C27" s="5"/>
      <c r="D27" s="251"/>
      <c r="E27" s="252"/>
      <c r="F27" s="8"/>
      <c r="G27" s="254"/>
      <c r="H27" s="254"/>
      <c r="I27" s="293"/>
      <c r="J27" s="294"/>
      <c r="K27" s="295"/>
      <c r="N27" s="23"/>
      <c r="O27" s="24"/>
    </row>
    <row r="28" spans="2:15" ht="17.25" customHeight="1">
      <c r="B28" s="26"/>
      <c r="C28" s="2"/>
      <c r="D28" s="249"/>
      <c r="E28" s="250"/>
      <c r="F28" s="12"/>
      <c r="G28" s="253"/>
      <c r="H28" s="253"/>
      <c r="I28" s="290"/>
      <c r="J28" s="291"/>
      <c r="K28" s="292"/>
      <c r="N28" s="23"/>
      <c r="O28" s="24"/>
    </row>
    <row r="29" spans="2:15" ht="17.25" customHeight="1">
      <c r="B29" s="11"/>
      <c r="C29" s="5"/>
      <c r="D29" s="251"/>
      <c r="E29" s="252"/>
      <c r="F29" s="8"/>
      <c r="G29" s="254"/>
      <c r="H29" s="254"/>
      <c r="I29" s="293"/>
      <c r="J29" s="294"/>
      <c r="K29" s="295"/>
      <c r="N29" s="23"/>
      <c r="O29" s="24"/>
    </row>
    <row r="30" spans="2:15" ht="17.25" customHeight="1">
      <c r="B30" s="26"/>
      <c r="C30" s="2" t="str">
        <f>B8&amp;"-計"</f>
        <v>B-2-計</v>
      </c>
      <c r="D30" s="249"/>
      <c r="E30" s="250"/>
      <c r="F30" s="12"/>
      <c r="G30" s="253"/>
      <c r="H30" s="253"/>
      <c r="I30" s="290"/>
      <c r="J30" s="291"/>
      <c r="K30" s="292"/>
      <c r="N30" s="23"/>
      <c r="O30" s="24"/>
    </row>
    <row r="31" spans="2:15" ht="17.25" customHeight="1">
      <c r="B31" s="11"/>
      <c r="C31" s="5"/>
      <c r="D31" s="251"/>
      <c r="E31" s="252"/>
      <c r="F31" s="10"/>
      <c r="G31" s="254"/>
      <c r="H31" s="254"/>
      <c r="I31" s="293"/>
      <c r="J31" s="294"/>
      <c r="K31" s="295"/>
      <c r="N31" s="23"/>
      <c r="O31" s="24"/>
    </row>
    <row r="32" spans="2:15" ht="17.25" customHeight="1">
      <c r="D32" s="33"/>
      <c r="E32" s="33"/>
      <c r="I32" s="99"/>
      <c r="J32" s="99"/>
      <c r="K32" s="99"/>
      <c r="N32" s="23"/>
      <c r="O32" s="24"/>
    </row>
    <row r="33" spans="2:15" ht="17.25" customHeight="1">
      <c r="D33" s="33"/>
      <c r="E33" s="33"/>
      <c r="I33" s="99"/>
      <c r="J33" s="99"/>
      <c r="K33" s="99"/>
      <c r="N33" s="23"/>
      <c r="O33" s="24"/>
    </row>
    <row r="34" spans="2:15" ht="17.25" customHeight="1">
      <c r="B34" s="26" t="s">
        <v>329</v>
      </c>
      <c r="C34" s="2" t="s">
        <v>31</v>
      </c>
      <c r="D34" s="249"/>
      <c r="E34" s="250"/>
      <c r="F34" s="12"/>
      <c r="G34" s="253"/>
      <c r="H34" s="253"/>
      <c r="I34" s="290"/>
      <c r="J34" s="291"/>
      <c r="K34" s="292"/>
      <c r="N34" s="23"/>
      <c r="O34" s="24"/>
    </row>
    <row r="35" spans="2:15" ht="17.25" customHeight="1">
      <c r="B35" s="11"/>
      <c r="C35" s="9"/>
      <c r="D35" s="251"/>
      <c r="E35" s="252"/>
      <c r="F35" s="8"/>
      <c r="G35" s="254"/>
      <c r="H35" s="254"/>
      <c r="I35" s="293"/>
      <c r="J35" s="294"/>
      <c r="K35" s="295"/>
      <c r="N35" s="23"/>
      <c r="O35" s="24"/>
    </row>
    <row r="36" spans="2:15" ht="17.25" customHeight="1">
      <c r="B36" s="25"/>
      <c r="C36" s="2" t="s">
        <v>336</v>
      </c>
      <c r="D36" s="249">
        <v>1</v>
      </c>
      <c r="E36" s="250"/>
      <c r="F36" s="12"/>
      <c r="G36" s="253"/>
      <c r="H36" s="253"/>
      <c r="I36" s="290"/>
      <c r="J36" s="291"/>
      <c r="K36" s="292"/>
      <c r="N36" s="23"/>
      <c r="O36" s="24"/>
    </row>
    <row r="37" spans="2:15" ht="17.25" customHeight="1">
      <c r="B37" s="11"/>
      <c r="C37" s="5"/>
      <c r="D37" s="251"/>
      <c r="E37" s="252"/>
      <c r="F37" s="8" t="s">
        <v>8</v>
      </c>
      <c r="G37" s="254"/>
      <c r="H37" s="254"/>
      <c r="I37" s="293"/>
      <c r="J37" s="294"/>
      <c r="K37" s="295"/>
      <c r="N37" s="23"/>
      <c r="O37" s="24"/>
    </row>
    <row r="38" spans="2:15" ht="17.25" customHeight="1">
      <c r="B38" s="26"/>
      <c r="C38" s="2" t="s">
        <v>337</v>
      </c>
      <c r="D38" s="249">
        <v>1</v>
      </c>
      <c r="E38" s="250"/>
      <c r="F38" s="12"/>
      <c r="G38" s="253"/>
      <c r="H38" s="253"/>
      <c r="I38" s="290"/>
      <c r="J38" s="291"/>
      <c r="K38" s="292"/>
      <c r="N38" s="23"/>
      <c r="O38" s="24"/>
    </row>
    <row r="39" spans="2:15" ht="17.25" customHeight="1">
      <c r="B39" s="11"/>
      <c r="C39" s="5"/>
      <c r="D39" s="251"/>
      <c r="E39" s="252"/>
      <c r="F39" s="8" t="s">
        <v>8</v>
      </c>
      <c r="G39" s="254"/>
      <c r="H39" s="254"/>
      <c r="I39" s="293"/>
      <c r="J39" s="294"/>
      <c r="K39" s="295"/>
      <c r="N39" s="23"/>
      <c r="O39" s="24"/>
    </row>
    <row r="40" spans="2:15" ht="17.25" customHeight="1">
      <c r="B40" s="26"/>
      <c r="C40" s="2" t="s">
        <v>338</v>
      </c>
      <c r="D40" s="249">
        <v>1</v>
      </c>
      <c r="E40" s="250"/>
      <c r="F40" s="12"/>
      <c r="G40" s="253"/>
      <c r="H40" s="253"/>
      <c r="I40" s="370"/>
      <c r="J40" s="371"/>
      <c r="K40" s="372"/>
      <c r="N40" s="23"/>
      <c r="O40" s="24"/>
    </row>
    <row r="41" spans="2:15" ht="17.25" customHeight="1">
      <c r="B41" s="11"/>
      <c r="C41" s="5"/>
      <c r="D41" s="251"/>
      <c r="E41" s="252"/>
      <c r="F41" s="8" t="s">
        <v>8</v>
      </c>
      <c r="G41" s="254"/>
      <c r="H41" s="254"/>
      <c r="I41" s="293"/>
      <c r="J41" s="294"/>
      <c r="K41" s="295"/>
      <c r="N41" s="23"/>
      <c r="O41" s="24"/>
    </row>
    <row r="42" spans="2:15" ht="17.25" customHeight="1">
      <c r="B42" s="26"/>
      <c r="C42" s="2" t="s">
        <v>339</v>
      </c>
      <c r="D42" s="249">
        <v>1</v>
      </c>
      <c r="E42" s="250"/>
      <c r="F42" s="12"/>
      <c r="G42" s="253"/>
      <c r="H42" s="253"/>
      <c r="I42" s="290"/>
      <c r="J42" s="291"/>
      <c r="K42" s="292"/>
      <c r="N42" s="23"/>
      <c r="O42" s="24"/>
    </row>
    <row r="43" spans="2:15" ht="17.25" customHeight="1">
      <c r="B43" s="11"/>
      <c r="C43" s="5"/>
      <c r="D43" s="251"/>
      <c r="E43" s="252"/>
      <c r="F43" s="8" t="s">
        <v>8</v>
      </c>
      <c r="G43" s="254"/>
      <c r="H43" s="254"/>
      <c r="I43" s="293"/>
      <c r="J43" s="294"/>
      <c r="K43" s="295"/>
      <c r="N43" s="23"/>
      <c r="O43" s="24"/>
    </row>
    <row r="44" spans="2:15" ht="17.25" customHeight="1">
      <c r="B44" s="26"/>
      <c r="C44" s="2" t="s">
        <v>340</v>
      </c>
      <c r="D44" s="249">
        <v>1</v>
      </c>
      <c r="E44" s="250"/>
      <c r="F44" s="12"/>
      <c r="G44" s="253"/>
      <c r="H44" s="253"/>
      <c r="I44" s="290"/>
      <c r="J44" s="291"/>
      <c r="K44" s="292"/>
      <c r="N44" s="23"/>
      <c r="O44" s="24"/>
    </row>
    <row r="45" spans="2:15" ht="17.25" customHeight="1">
      <c r="B45" s="11"/>
      <c r="C45" s="5"/>
      <c r="D45" s="251"/>
      <c r="E45" s="252"/>
      <c r="F45" s="8" t="s">
        <v>8</v>
      </c>
      <c r="G45" s="254"/>
      <c r="H45" s="254"/>
      <c r="I45" s="293"/>
      <c r="J45" s="294"/>
      <c r="K45" s="295"/>
      <c r="N45" s="23"/>
      <c r="O45" s="24"/>
    </row>
    <row r="46" spans="2:15" ht="17.25" customHeight="1">
      <c r="B46" s="26"/>
      <c r="C46" s="2"/>
      <c r="D46" s="249"/>
      <c r="E46" s="250"/>
      <c r="F46" s="12"/>
      <c r="G46" s="253"/>
      <c r="H46" s="253"/>
      <c r="I46" s="290"/>
      <c r="J46" s="291"/>
      <c r="K46" s="292"/>
      <c r="N46" s="23"/>
      <c r="O46" s="24"/>
    </row>
    <row r="47" spans="2:15" ht="17.25" customHeight="1">
      <c r="B47" s="11"/>
      <c r="C47" s="5"/>
      <c r="D47" s="251"/>
      <c r="E47" s="252"/>
      <c r="F47" s="8"/>
      <c r="G47" s="254"/>
      <c r="H47" s="254"/>
      <c r="I47" s="293"/>
      <c r="J47" s="294"/>
      <c r="K47" s="295"/>
      <c r="N47" s="23"/>
      <c r="O47" s="24"/>
    </row>
    <row r="48" spans="2:15" ht="17.25" customHeight="1">
      <c r="B48" s="26"/>
      <c r="C48" s="2"/>
      <c r="D48" s="249"/>
      <c r="E48" s="250"/>
      <c r="F48" s="12"/>
      <c r="G48" s="253"/>
      <c r="H48" s="253"/>
      <c r="I48" s="290"/>
      <c r="J48" s="291"/>
      <c r="K48" s="292"/>
      <c r="N48" s="23"/>
      <c r="O48" s="24"/>
    </row>
    <row r="49" spans="2:15" ht="17.25" customHeight="1">
      <c r="B49" s="11"/>
      <c r="C49" s="5"/>
      <c r="D49" s="251"/>
      <c r="E49" s="252"/>
      <c r="F49" s="8"/>
      <c r="G49" s="254"/>
      <c r="H49" s="254"/>
      <c r="I49" s="293"/>
      <c r="J49" s="294"/>
      <c r="K49" s="295"/>
      <c r="N49" s="23"/>
      <c r="O49" s="24"/>
    </row>
    <row r="50" spans="2:15" ht="17.25" customHeight="1">
      <c r="B50" s="26"/>
      <c r="C50" s="2"/>
      <c r="D50" s="249"/>
      <c r="E50" s="250"/>
      <c r="F50" s="12"/>
      <c r="G50" s="253"/>
      <c r="H50" s="253"/>
      <c r="I50" s="290"/>
      <c r="J50" s="291"/>
      <c r="K50" s="292"/>
      <c r="N50" s="23"/>
      <c r="O50" s="24"/>
    </row>
    <row r="51" spans="2:15" ht="17.25" customHeight="1">
      <c r="B51" s="11"/>
      <c r="C51" s="5"/>
      <c r="D51" s="251"/>
      <c r="E51" s="252"/>
      <c r="F51" s="8"/>
      <c r="G51" s="254"/>
      <c r="H51" s="254"/>
      <c r="I51" s="293"/>
      <c r="J51" s="294"/>
      <c r="K51" s="295"/>
      <c r="N51" s="23"/>
      <c r="O51" s="24"/>
    </row>
    <row r="52" spans="2:15" ht="17.25" customHeight="1">
      <c r="B52" s="26"/>
      <c r="C52" s="2"/>
      <c r="D52" s="249"/>
      <c r="E52" s="250"/>
      <c r="F52" s="12"/>
      <c r="G52" s="253"/>
      <c r="H52" s="253"/>
      <c r="I52" s="290"/>
      <c r="J52" s="291"/>
      <c r="K52" s="292"/>
      <c r="N52" s="23"/>
      <c r="O52" s="24"/>
    </row>
    <row r="53" spans="2:15" ht="17.25" customHeight="1">
      <c r="B53" s="11"/>
      <c r="C53" s="5"/>
      <c r="D53" s="251"/>
      <c r="E53" s="252"/>
      <c r="F53" s="8"/>
      <c r="G53" s="254"/>
      <c r="H53" s="254"/>
      <c r="I53" s="293"/>
      <c r="J53" s="294"/>
      <c r="K53" s="295"/>
      <c r="N53" s="23"/>
      <c r="O53" s="24"/>
    </row>
    <row r="54" spans="2:15" ht="17.25" customHeight="1">
      <c r="B54" s="26"/>
      <c r="C54" s="2"/>
      <c r="D54" s="249"/>
      <c r="E54" s="250"/>
      <c r="F54" s="12"/>
      <c r="G54" s="253"/>
      <c r="H54" s="253"/>
      <c r="I54" s="290"/>
      <c r="J54" s="291"/>
      <c r="K54" s="292"/>
      <c r="N54" s="23"/>
      <c r="O54" s="24"/>
    </row>
    <row r="55" spans="2:15" ht="17.25" customHeight="1">
      <c r="B55" s="11"/>
      <c r="C55" s="5"/>
      <c r="D55" s="251"/>
      <c r="E55" s="252"/>
      <c r="F55" s="8"/>
      <c r="G55" s="254"/>
      <c r="H55" s="254"/>
      <c r="I55" s="293"/>
      <c r="J55" s="294"/>
      <c r="K55" s="295"/>
      <c r="N55" s="23"/>
      <c r="O55" s="24"/>
    </row>
    <row r="56" spans="2:15" ht="17.25" customHeight="1">
      <c r="B56" s="26"/>
      <c r="C56" s="2" t="str">
        <f>B34&amp;"-計"</f>
        <v>D-計</v>
      </c>
      <c r="D56" s="249"/>
      <c r="E56" s="250"/>
      <c r="F56" s="12"/>
      <c r="G56" s="253"/>
      <c r="H56" s="253"/>
      <c r="I56" s="290"/>
      <c r="J56" s="291"/>
      <c r="K56" s="292"/>
      <c r="N56" s="23"/>
      <c r="O56" s="24"/>
    </row>
    <row r="57" spans="2:15" ht="17.25" customHeight="1">
      <c r="B57" s="11"/>
      <c r="C57" s="5"/>
      <c r="D57" s="251"/>
      <c r="E57" s="252"/>
      <c r="F57" s="10"/>
      <c r="G57" s="254"/>
      <c r="H57" s="254"/>
      <c r="I57" s="293"/>
      <c r="J57" s="294"/>
      <c r="K57" s="295"/>
      <c r="N57" s="23"/>
      <c r="O57" s="24"/>
    </row>
    <row r="58" spans="2:15" ht="17.25" customHeight="1">
      <c r="I58" s="91"/>
      <c r="J58" s="91"/>
      <c r="K58" s="91"/>
      <c r="N58" s="23"/>
      <c r="O58" s="24"/>
    </row>
    <row r="59" spans="2:15" ht="17.25" customHeight="1">
      <c r="I59" s="91"/>
      <c r="J59" s="91"/>
      <c r="K59" s="91"/>
      <c r="N59" s="23"/>
    </row>
    <row r="60" spans="2:15" ht="17.25" customHeight="1">
      <c r="I60" s="91"/>
      <c r="J60" s="91"/>
      <c r="K60" s="91"/>
      <c r="N60" s="23"/>
    </row>
    <row r="61" spans="2:15" ht="17.25" customHeight="1">
      <c r="I61" s="91"/>
      <c r="J61" s="91"/>
      <c r="K61" s="91"/>
      <c r="N61" s="23"/>
    </row>
    <row r="62" spans="2:15" ht="17.25" customHeight="1">
      <c r="I62" s="91"/>
      <c r="J62" s="91"/>
      <c r="K62" s="91"/>
      <c r="N62" s="23"/>
    </row>
    <row r="63" spans="2:15" ht="17.25" customHeight="1">
      <c r="I63" s="91"/>
      <c r="J63" s="91"/>
      <c r="K63" s="91"/>
      <c r="N63" s="23"/>
      <c r="O63" s="24"/>
    </row>
    <row r="64" spans="2:15" ht="17.25" customHeight="1">
      <c r="I64" s="91"/>
      <c r="J64" s="91"/>
      <c r="K64" s="91"/>
      <c r="N64" s="23"/>
      <c r="O64" s="24"/>
    </row>
    <row r="65" spans="9:15" ht="17.25" customHeight="1">
      <c r="I65" s="91"/>
      <c r="J65" s="91"/>
      <c r="K65" s="91"/>
      <c r="N65" s="23"/>
      <c r="O65" s="24"/>
    </row>
    <row r="66" spans="9:15" ht="17.25" customHeight="1">
      <c r="I66" s="91"/>
      <c r="J66" s="91"/>
      <c r="K66" s="91"/>
      <c r="N66" s="23"/>
      <c r="O66" s="24"/>
    </row>
    <row r="67" spans="9:15" ht="17.25" customHeight="1">
      <c r="I67" s="91"/>
      <c r="J67" s="91"/>
      <c r="K67" s="91"/>
      <c r="N67" s="23"/>
      <c r="O67" s="24"/>
    </row>
    <row r="68" spans="9:15" ht="17.25" customHeight="1">
      <c r="I68" s="91"/>
      <c r="J68" s="91"/>
      <c r="K68" s="91"/>
      <c r="N68" s="23"/>
      <c r="O68" s="24"/>
    </row>
    <row r="69" spans="9:15" ht="17.25" customHeight="1">
      <c r="I69" s="91"/>
      <c r="J69" s="91"/>
      <c r="K69" s="91"/>
      <c r="N69" s="23"/>
      <c r="O69" s="24"/>
    </row>
    <row r="70" spans="9:15" ht="17.25" customHeight="1">
      <c r="I70" s="91"/>
      <c r="J70" s="91"/>
      <c r="K70" s="91"/>
      <c r="N70" s="23"/>
      <c r="O70" s="24"/>
    </row>
    <row r="71" spans="9:15" ht="17.25" customHeight="1">
      <c r="I71" s="91"/>
      <c r="J71" s="91"/>
      <c r="K71" s="91"/>
      <c r="N71" s="23"/>
      <c r="O71" s="24"/>
    </row>
    <row r="72" spans="9:15" ht="17.25" customHeight="1">
      <c r="I72" s="91"/>
      <c r="J72" s="91"/>
      <c r="K72" s="91"/>
      <c r="N72" s="23"/>
      <c r="O72" s="24"/>
    </row>
    <row r="73" spans="9:15" ht="17.25" customHeight="1">
      <c r="I73" s="91"/>
      <c r="J73" s="91"/>
      <c r="K73" s="91"/>
      <c r="N73" s="23"/>
      <c r="O73" s="24"/>
    </row>
    <row r="74" spans="9:15" ht="17.25" customHeight="1">
      <c r="I74" s="91"/>
      <c r="J74" s="91"/>
      <c r="K74" s="91"/>
      <c r="N74" s="23"/>
      <c r="O74" s="24"/>
    </row>
    <row r="75" spans="9:15" ht="17.25" customHeight="1">
      <c r="I75" s="91"/>
      <c r="J75" s="91"/>
      <c r="K75" s="91"/>
      <c r="N75" s="23"/>
      <c r="O75" s="24"/>
    </row>
    <row r="76" spans="9:15" ht="17.25" customHeight="1">
      <c r="I76" s="91"/>
      <c r="J76" s="91"/>
      <c r="K76" s="91"/>
      <c r="N76" s="23"/>
      <c r="O76" s="24"/>
    </row>
    <row r="77" spans="9:15" ht="17.25" customHeight="1">
      <c r="I77" s="91"/>
      <c r="J77" s="91"/>
      <c r="K77" s="91"/>
      <c r="N77" s="23"/>
      <c r="O77" s="24"/>
    </row>
    <row r="78" spans="9:15" ht="17.25" customHeight="1">
      <c r="I78" s="91"/>
      <c r="J78" s="91"/>
      <c r="K78" s="91"/>
      <c r="N78" s="23"/>
      <c r="O78" s="24"/>
    </row>
    <row r="79" spans="9:15" ht="17.25" customHeight="1">
      <c r="I79" s="91"/>
      <c r="J79" s="91"/>
      <c r="K79" s="91"/>
      <c r="N79" s="23"/>
      <c r="O79" s="24"/>
    </row>
    <row r="80" spans="9:15" ht="17.25" customHeight="1">
      <c r="I80" s="91"/>
      <c r="J80" s="91"/>
      <c r="K80" s="91"/>
      <c r="N80" s="23"/>
      <c r="O80" s="24"/>
    </row>
    <row r="81" spans="9:15" ht="17.25" customHeight="1">
      <c r="I81" s="91"/>
      <c r="J81" s="91"/>
      <c r="K81" s="91"/>
      <c r="N81" s="23"/>
      <c r="O81" s="24"/>
    </row>
    <row r="82" spans="9:15" ht="17.25" customHeight="1">
      <c r="I82" s="91"/>
      <c r="J82" s="91"/>
      <c r="K82" s="91"/>
      <c r="N82" s="23"/>
      <c r="O82" s="24"/>
    </row>
    <row r="83" spans="9:15" ht="17.25" customHeight="1">
      <c r="I83" s="91"/>
      <c r="J83" s="91"/>
      <c r="K83" s="91"/>
      <c r="N83" s="23"/>
      <c r="O83" s="24"/>
    </row>
    <row r="84" spans="9:15" ht="17.25" customHeight="1">
      <c r="I84" s="91"/>
      <c r="J84" s="91"/>
      <c r="K84" s="91"/>
      <c r="N84" s="23"/>
      <c r="O84" s="24"/>
    </row>
    <row r="85" spans="9:15" ht="17.25" customHeight="1">
      <c r="I85" s="91"/>
      <c r="J85" s="91"/>
      <c r="K85" s="91"/>
      <c r="N85" s="23"/>
    </row>
    <row r="86" spans="9:15" ht="17.25" customHeight="1">
      <c r="I86" s="91"/>
      <c r="J86" s="91"/>
      <c r="K86" s="91"/>
      <c r="N86" s="23"/>
    </row>
    <row r="87" spans="9:15" ht="17.25" customHeight="1">
      <c r="I87" s="91"/>
      <c r="J87" s="91"/>
      <c r="K87" s="91"/>
      <c r="N87" s="23"/>
    </row>
    <row r="88" spans="9:15" ht="17.25" customHeight="1">
      <c r="I88" s="91"/>
      <c r="J88" s="91"/>
      <c r="K88" s="91"/>
      <c r="N88" s="23"/>
    </row>
    <row r="89" spans="9:15" ht="17.25" customHeight="1">
      <c r="I89" s="91"/>
      <c r="J89" s="91"/>
      <c r="K89" s="91"/>
      <c r="N89" s="23"/>
    </row>
    <row r="90" spans="9:15" ht="17.25" customHeight="1">
      <c r="I90" s="91"/>
      <c r="J90" s="91"/>
      <c r="K90" s="91"/>
      <c r="N90" s="23"/>
    </row>
    <row r="91" spans="9:15" ht="17.25" customHeight="1">
      <c r="I91" s="91"/>
      <c r="J91" s="91"/>
      <c r="K91" s="91"/>
    </row>
    <row r="92" spans="9:15" ht="17.25" customHeight="1">
      <c r="I92" s="91"/>
      <c r="J92" s="91"/>
      <c r="K92" s="91"/>
    </row>
    <row r="93" spans="9:15" ht="17.25" customHeight="1">
      <c r="I93" s="91"/>
      <c r="J93" s="91"/>
      <c r="K93" s="91"/>
    </row>
    <row r="94" spans="9:15" ht="17.25" customHeight="1">
      <c r="I94" s="91"/>
      <c r="J94" s="91"/>
      <c r="K94" s="91"/>
    </row>
    <row r="95" spans="9:15" ht="17.25" customHeight="1">
      <c r="I95" s="91"/>
      <c r="J95" s="91"/>
      <c r="K95" s="91"/>
    </row>
    <row r="96" spans="9:15" ht="17.25" customHeight="1">
      <c r="I96" s="91"/>
      <c r="J96" s="91"/>
      <c r="K96" s="91"/>
    </row>
    <row r="97" spans="9:11" ht="17.25" customHeight="1">
      <c r="I97" s="91"/>
      <c r="J97" s="91"/>
      <c r="K97" s="91"/>
    </row>
    <row r="98" spans="9:11" ht="17.25" customHeight="1">
      <c r="I98" s="91"/>
      <c r="J98" s="91"/>
      <c r="K98" s="91"/>
    </row>
    <row r="99" spans="9:11" ht="17.25" customHeight="1">
      <c r="I99" s="91"/>
      <c r="J99" s="91"/>
      <c r="K99" s="91"/>
    </row>
    <row r="100" spans="9:11" ht="17.25" customHeight="1">
      <c r="I100" s="91"/>
      <c r="J100" s="91"/>
      <c r="K100" s="91"/>
    </row>
    <row r="101" spans="9:11" ht="17.25" customHeight="1">
      <c r="I101" s="91"/>
      <c r="J101" s="91"/>
      <c r="K101" s="91"/>
    </row>
    <row r="102" spans="9:11" ht="17.25" customHeight="1">
      <c r="I102" s="91"/>
      <c r="J102" s="91"/>
      <c r="K102" s="91"/>
    </row>
    <row r="103" spans="9:11" ht="17.25" customHeight="1">
      <c r="I103" s="91"/>
      <c r="J103" s="91"/>
      <c r="K103" s="91"/>
    </row>
    <row r="104" spans="9:11" ht="17.25" customHeight="1">
      <c r="I104" s="91"/>
      <c r="J104" s="91"/>
      <c r="K104" s="91"/>
    </row>
    <row r="105" spans="9:11" ht="17.25" customHeight="1">
      <c r="I105" s="91"/>
      <c r="J105" s="91"/>
      <c r="K105" s="91"/>
    </row>
    <row r="106" spans="9:11" ht="17.25" customHeight="1">
      <c r="I106" s="91"/>
      <c r="J106" s="91"/>
      <c r="K106" s="91"/>
    </row>
    <row r="107" spans="9:11" ht="17.25" customHeight="1">
      <c r="I107" s="91"/>
      <c r="J107" s="91"/>
      <c r="K107" s="91"/>
    </row>
    <row r="108" spans="9:11" ht="17.25" customHeight="1">
      <c r="I108" s="91"/>
      <c r="J108" s="91"/>
      <c r="K108" s="91"/>
    </row>
    <row r="109" spans="9:11" ht="17.25" customHeight="1">
      <c r="I109" s="91"/>
      <c r="J109" s="91"/>
      <c r="K109" s="91"/>
    </row>
    <row r="110" spans="9:11" ht="17.25" customHeight="1">
      <c r="I110" s="91"/>
      <c r="J110" s="91"/>
      <c r="K110" s="91"/>
    </row>
    <row r="111" spans="9:11" ht="17.25" customHeight="1">
      <c r="I111" s="91"/>
      <c r="J111" s="91"/>
      <c r="K111" s="91"/>
    </row>
    <row r="112" spans="9:11" ht="17.25" customHeight="1">
      <c r="I112" s="91"/>
      <c r="J112" s="91"/>
      <c r="K112" s="91"/>
    </row>
    <row r="113" spans="9:11" ht="17.25" customHeight="1">
      <c r="I113" s="91"/>
      <c r="J113" s="91"/>
      <c r="K113" s="91"/>
    </row>
    <row r="114" spans="9:11" ht="17.25" customHeight="1">
      <c r="I114" s="91"/>
      <c r="J114" s="91"/>
      <c r="K114" s="91"/>
    </row>
    <row r="115" spans="9:11" ht="17.25" customHeight="1">
      <c r="I115" s="91"/>
      <c r="J115" s="91"/>
      <c r="K115" s="91"/>
    </row>
    <row r="116" spans="9:11" ht="17.25" customHeight="1">
      <c r="I116" s="91"/>
      <c r="J116" s="91"/>
      <c r="K116" s="91"/>
    </row>
    <row r="117" spans="9:11" ht="17.25" customHeight="1">
      <c r="I117" s="91"/>
      <c r="J117" s="91"/>
      <c r="K117" s="91"/>
    </row>
    <row r="118" spans="9:11" ht="17.25" customHeight="1">
      <c r="I118" s="91"/>
      <c r="J118" s="91"/>
      <c r="K118" s="91"/>
    </row>
    <row r="119" spans="9:11" ht="17.25" customHeight="1">
      <c r="I119" s="91"/>
      <c r="J119" s="91"/>
      <c r="K119" s="91"/>
    </row>
    <row r="120" spans="9:11" ht="17.25" customHeight="1"/>
    <row r="121" spans="9:11" ht="17.25" customHeight="1"/>
    <row r="122" spans="9:11" ht="17.25" customHeight="1"/>
    <row r="123" spans="9:11" ht="17.25" customHeight="1"/>
    <row r="124" spans="9:11" ht="17.25" customHeight="1"/>
    <row r="125" spans="9:11" ht="17.25" customHeight="1"/>
    <row r="126" spans="9:11" ht="17.25" customHeight="1"/>
    <row r="127" spans="9:11" ht="17.25" customHeight="1"/>
    <row r="128" spans="9:11"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row r="286" ht="17.25" customHeight="1"/>
    <row r="287" ht="17.25" customHeight="1"/>
    <row r="288" ht="17.25" customHeight="1"/>
    <row r="289" ht="17.25" customHeight="1"/>
    <row r="290" ht="17.25" customHeight="1"/>
    <row r="291" ht="17.25" customHeight="1"/>
    <row r="292" ht="17.25" customHeight="1"/>
    <row r="293" ht="17.25" customHeight="1"/>
    <row r="294" ht="17.25" customHeight="1"/>
    <row r="295" ht="17.25" customHeight="1"/>
    <row r="296" ht="17.25" customHeight="1"/>
    <row r="297" ht="17.25" customHeight="1"/>
    <row r="298" ht="17.25" customHeight="1"/>
    <row r="299" ht="17.25" customHeight="1"/>
    <row r="300" ht="17.25" customHeight="1"/>
    <row r="301" ht="17.25" customHeight="1"/>
    <row r="302" ht="17.25" customHeight="1"/>
    <row r="303" ht="17.25" customHeight="1"/>
    <row r="304" ht="17.25" customHeight="1"/>
    <row r="305" ht="17.25" customHeight="1"/>
    <row r="306" ht="17.25" customHeight="1"/>
    <row r="307" ht="17.25" customHeight="1"/>
    <row r="308" ht="17.25" customHeight="1"/>
    <row r="309" ht="17.25" customHeight="1"/>
    <row r="310" ht="17.25" customHeight="1"/>
    <row r="311" ht="17.25" customHeight="1"/>
    <row r="312" ht="17.25" customHeight="1"/>
    <row r="313" ht="17.25" customHeight="1"/>
    <row r="314" ht="17.25" customHeight="1"/>
    <row r="315" ht="17.25" customHeight="1"/>
    <row r="316" ht="17.25" customHeight="1"/>
    <row r="317" ht="17.25" customHeight="1"/>
    <row r="318" ht="17.25" customHeight="1"/>
    <row r="319" ht="17.25" customHeight="1"/>
    <row r="320" ht="17.25" customHeight="1"/>
    <row r="321" ht="17.25" customHeight="1"/>
    <row r="322" ht="17.25" customHeight="1"/>
    <row r="323" ht="17.25" customHeight="1"/>
    <row r="324" ht="17.25" customHeight="1"/>
    <row r="325" ht="17.25" customHeight="1"/>
    <row r="326" ht="17.25" customHeight="1"/>
    <row r="327" ht="17.25" customHeight="1"/>
    <row r="328" ht="17.25" customHeight="1"/>
    <row r="329" ht="17.25" customHeight="1"/>
    <row r="330" ht="17.25" customHeight="1"/>
    <row r="331" ht="17.25" customHeight="1"/>
    <row r="332" ht="17.25" customHeight="1"/>
    <row r="333" ht="17.25" customHeight="1"/>
    <row r="334" ht="17.25" customHeight="1"/>
    <row r="335" ht="17.25" customHeight="1"/>
    <row r="336" ht="17.25" customHeight="1"/>
    <row r="337" ht="17.25" customHeight="1"/>
    <row r="338" ht="17.25" customHeight="1"/>
    <row r="339" ht="17.25" customHeight="1"/>
    <row r="340" ht="17.25" customHeight="1"/>
    <row r="341" ht="17.25" customHeight="1"/>
    <row r="342" ht="17.25" customHeight="1"/>
    <row r="343" ht="17.25" customHeight="1"/>
    <row r="344" ht="17.25" customHeight="1"/>
    <row r="345" ht="17.25" customHeight="1"/>
    <row r="346" ht="17.25" customHeight="1"/>
    <row r="347" ht="17.25" customHeight="1"/>
    <row r="348" ht="17.25" customHeight="1"/>
    <row r="349" ht="17.25" customHeight="1"/>
    <row r="350" ht="17.25" customHeight="1"/>
    <row r="351" ht="17.25" customHeight="1"/>
    <row r="352" ht="17.25" customHeight="1"/>
    <row r="353" ht="17.25" customHeight="1"/>
    <row r="354" ht="17.25" customHeight="1"/>
    <row r="355" ht="17.25" customHeight="1"/>
    <row r="356" ht="17.25" customHeight="1"/>
    <row r="357" ht="17.25" customHeight="1"/>
    <row r="358" ht="17.25" customHeight="1"/>
    <row r="359" ht="17.25" customHeight="1"/>
    <row r="360" ht="17.25" customHeight="1"/>
    <row r="361" ht="17.25" customHeight="1"/>
    <row r="362" ht="17.25" customHeight="1"/>
    <row r="363" ht="17.25" customHeight="1"/>
    <row r="364" ht="17.25" customHeight="1"/>
    <row r="365" ht="17.25" customHeight="1"/>
    <row r="366" ht="17.25" customHeight="1"/>
    <row r="367" ht="17.25" customHeight="1"/>
    <row r="368" ht="17.25" customHeight="1"/>
    <row r="369" ht="17.25" customHeight="1"/>
    <row r="370" ht="17.25" customHeight="1"/>
    <row r="371" ht="17.25" customHeight="1"/>
    <row r="372" ht="17.25" customHeight="1"/>
    <row r="373" ht="17.25" customHeight="1"/>
    <row r="374" ht="17.25" customHeight="1"/>
    <row r="375" ht="17.25" customHeight="1"/>
    <row r="376" ht="17.25" customHeight="1"/>
    <row r="377" ht="17.25" customHeight="1"/>
    <row r="378" ht="17.25" customHeight="1"/>
    <row r="379" ht="17.25" customHeight="1"/>
    <row r="380" ht="17.25" customHeight="1"/>
    <row r="381" ht="17.25" customHeight="1"/>
    <row r="382" ht="17.25" customHeight="1"/>
    <row r="383" ht="17.25" customHeight="1"/>
    <row r="384" ht="17.25" customHeight="1"/>
    <row r="385" ht="17.25" customHeight="1"/>
    <row r="386" ht="17.25" customHeight="1"/>
    <row r="387" ht="17.25" customHeight="1"/>
    <row r="388" ht="17.25" customHeight="1"/>
    <row r="389" ht="17.25" customHeight="1"/>
    <row r="390" ht="17.25" customHeight="1"/>
    <row r="391" ht="17.25" customHeight="1"/>
    <row r="392" ht="17.25" customHeight="1"/>
    <row r="393" ht="17.25" customHeight="1"/>
    <row r="394" ht="17.25" customHeight="1"/>
    <row r="395" ht="17.25" customHeight="1"/>
    <row r="396" ht="17.25" customHeight="1"/>
    <row r="397" ht="17.25" customHeight="1"/>
    <row r="398" ht="17.25" customHeight="1"/>
    <row r="399" ht="17.25" customHeight="1"/>
    <row r="400" ht="17.25" customHeight="1"/>
    <row r="401" ht="17.25" customHeight="1"/>
    <row r="402" ht="17.25" customHeight="1"/>
    <row r="403" ht="17.25" customHeight="1"/>
    <row r="404" ht="17.25" customHeight="1"/>
    <row r="405" ht="17.25" customHeight="1"/>
    <row r="406" ht="17.25" customHeight="1"/>
    <row r="407" ht="17.25" customHeight="1"/>
    <row r="408" ht="17.25" customHeight="1"/>
    <row r="409" ht="17.25" customHeight="1"/>
    <row r="410" ht="17.25" customHeight="1"/>
    <row r="411" ht="17.25" customHeight="1"/>
    <row r="412" ht="17.25" customHeight="1"/>
    <row r="413" ht="17.25" customHeight="1"/>
    <row r="414" ht="17.25" customHeight="1"/>
    <row r="415" ht="17.25" customHeight="1"/>
    <row r="416" ht="17.25" customHeight="1"/>
    <row r="417" ht="17.25" customHeight="1"/>
    <row r="418" ht="17.25" customHeight="1"/>
    <row r="419" ht="17.25" customHeight="1"/>
    <row r="420" ht="17.25" customHeight="1"/>
    <row r="421" ht="17.25" customHeight="1"/>
    <row r="422" ht="17.25" customHeight="1"/>
    <row r="423" ht="17.25" customHeight="1"/>
    <row r="424" ht="17.25" customHeight="1"/>
    <row r="425" ht="17.25" customHeight="1"/>
    <row r="426" ht="17.25" customHeight="1"/>
    <row r="427" ht="17.25" customHeight="1"/>
    <row r="428" ht="17.25" customHeight="1"/>
    <row r="429" ht="17.25" customHeight="1"/>
    <row r="430" ht="17.25" customHeight="1"/>
    <row r="431" ht="17.25" customHeight="1"/>
    <row r="432" ht="17.25" customHeight="1"/>
    <row r="433" ht="17.25" customHeight="1"/>
    <row r="434" ht="17.25" customHeight="1"/>
    <row r="435" ht="17.25" customHeight="1"/>
    <row r="436" ht="17.25" customHeight="1"/>
    <row r="437" ht="17.25" customHeight="1"/>
    <row r="438" ht="17.25" customHeight="1"/>
    <row r="439" ht="17.25" customHeight="1"/>
    <row r="440" ht="17.25" customHeight="1"/>
    <row r="441" ht="17.25" customHeight="1"/>
    <row r="442" ht="17.25" customHeight="1"/>
    <row r="443" ht="17.25" customHeight="1"/>
    <row r="444" ht="17.25" customHeight="1"/>
    <row r="445" ht="17.25" customHeight="1"/>
    <row r="446" ht="17.25" customHeight="1"/>
    <row r="447" ht="17.25" customHeight="1"/>
    <row r="448" ht="17.25" customHeight="1"/>
    <row r="449" ht="17.25" customHeight="1"/>
    <row r="450" ht="17.25" customHeight="1"/>
    <row r="451" ht="17.25" customHeight="1"/>
    <row r="452" ht="17.25" customHeight="1"/>
    <row r="453" ht="17.25" customHeight="1"/>
    <row r="454" ht="17.25" customHeight="1"/>
    <row r="455" ht="17.25" customHeight="1"/>
    <row r="456" ht="17.25" customHeight="1"/>
    <row r="457" ht="17.25" customHeight="1"/>
    <row r="458" ht="17.25" customHeight="1"/>
    <row r="459" ht="17.25" customHeight="1"/>
    <row r="460" ht="17.25" customHeight="1"/>
    <row r="461" ht="17.25" customHeight="1"/>
    <row r="462" ht="17.25" customHeight="1"/>
    <row r="463" ht="17.25" customHeight="1"/>
    <row r="464" ht="17.25" customHeight="1"/>
    <row r="465" ht="17.25" customHeight="1"/>
    <row r="466" ht="17.25" customHeight="1"/>
    <row r="467" ht="17.25" customHeight="1"/>
    <row r="468" ht="17.25" customHeight="1"/>
    <row r="469" ht="17.25" customHeight="1"/>
    <row r="470" ht="17.25" customHeight="1"/>
    <row r="471" ht="17.25" customHeight="1"/>
    <row r="472" ht="17.25" customHeight="1"/>
    <row r="473" ht="17.25" customHeight="1"/>
    <row r="474" ht="17.25" customHeight="1"/>
    <row r="475" ht="17.25" customHeight="1"/>
    <row r="476" ht="17.25" customHeight="1"/>
    <row r="477" ht="17.25" customHeight="1"/>
    <row r="478" ht="17.25" customHeight="1"/>
    <row r="479" ht="17.25" customHeight="1"/>
    <row r="480" ht="17.25" customHeight="1"/>
  </sheetData>
  <mergeCells count="126">
    <mergeCell ref="B3:K3"/>
    <mergeCell ref="D8:E9"/>
    <mergeCell ref="G8:G9"/>
    <mergeCell ref="H8:H9"/>
    <mergeCell ref="I8:K8"/>
    <mergeCell ref="I9:K9"/>
    <mergeCell ref="D10:E11"/>
    <mergeCell ref="G10:G11"/>
    <mergeCell ref="H10:H11"/>
    <mergeCell ref="I10:K10"/>
    <mergeCell ref="I11:K11"/>
    <mergeCell ref="C5:C7"/>
    <mergeCell ref="D5:E7"/>
    <mergeCell ref="G5:G6"/>
    <mergeCell ref="H5:H6"/>
    <mergeCell ref="I5:K7"/>
    <mergeCell ref="D12:E13"/>
    <mergeCell ref="G12:G13"/>
    <mergeCell ref="H12:H13"/>
    <mergeCell ref="I12:K12"/>
    <mergeCell ref="I13:K13"/>
    <mergeCell ref="D14:E15"/>
    <mergeCell ref="G14:G15"/>
    <mergeCell ref="H14:H15"/>
    <mergeCell ref="I14:K14"/>
    <mergeCell ref="I15:K15"/>
    <mergeCell ref="D16:E17"/>
    <mergeCell ref="G16:G17"/>
    <mergeCell ref="H16:H17"/>
    <mergeCell ref="I16:K16"/>
    <mergeCell ref="I17:K17"/>
    <mergeCell ref="D18:E19"/>
    <mergeCell ref="G18:G19"/>
    <mergeCell ref="H18:H19"/>
    <mergeCell ref="I18:K18"/>
    <mergeCell ref="I19:K19"/>
    <mergeCell ref="D20:E21"/>
    <mergeCell ref="G20:G21"/>
    <mergeCell ref="H20:H21"/>
    <mergeCell ref="I20:K20"/>
    <mergeCell ref="I21:K21"/>
    <mergeCell ref="D22:E23"/>
    <mergeCell ref="G22:G23"/>
    <mergeCell ref="H22:H23"/>
    <mergeCell ref="J22:K22"/>
    <mergeCell ref="J23:K23"/>
    <mergeCell ref="D24:E25"/>
    <mergeCell ref="G24:G25"/>
    <mergeCell ref="H24:H25"/>
    <mergeCell ref="I24:K24"/>
    <mergeCell ref="I25:K25"/>
    <mergeCell ref="D26:E27"/>
    <mergeCell ref="G26:G27"/>
    <mergeCell ref="H26:H27"/>
    <mergeCell ref="I26:K26"/>
    <mergeCell ref="I27:K27"/>
    <mergeCell ref="D28:E29"/>
    <mergeCell ref="G28:G29"/>
    <mergeCell ref="H28:H29"/>
    <mergeCell ref="I28:K28"/>
    <mergeCell ref="I29:K29"/>
    <mergeCell ref="D30:E31"/>
    <mergeCell ref="G30:G31"/>
    <mergeCell ref="H30:H31"/>
    <mergeCell ref="I30:K30"/>
    <mergeCell ref="I31:K31"/>
    <mergeCell ref="D34:E35"/>
    <mergeCell ref="G34:G35"/>
    <mergeCell ref="H34:H35"/>
    <mergeCell ref="I34:K34"/>
    <mergeCell ref="I35:K35"/>
    <mergeCell ref="D36:E37"/>
    <mergeCell ref="G36:G37"/>
    <mergeCell ref="H36:H37"/>
    <mergeCell ref="I36:K36"/>
    <mergeCell ref="I37:K37"/>
    <mergeCell ref="D38:E39"/>
    <mergeCell ref="G38:G39"/>
    <mergeCell ref="H38:H39"/>
    <mergeCell ref="I38:K38"/>
    <mergeCell ref="I39:K39"/>
    <mergeCell ref="D40:E41"/>
    <mergeCell ref="G40:G41"/>
    <mergeCell ref="H40:H41"/>
    <mergeCell ref="I40:K40"/>
    <mergeCell ref="I41:K41"/>
    <mergeCell ref="D42:E43"/>
    <mergeCell ref="G42:G43"/>
    <mergeCell ref="H42:H43"/>
    <mergeCell ref="I42:K42"/>
    <mergeCell ref="I43:K43"/>
    <mergeCell ref="D44:E45"/>
    <mergeCell ref="G44:G45"/>
    <mergeCell ref="H44:H45"/>
    <mergeCell ref="I44:K44"/>
    <mergeCell ref="I45:K45"/>
    <mergeCell ref="D46:E47"/>
    <mergeCell ref="G46:G47"/>
    <mergeCell ref="H46:H47"/>
    <mergeCell ref="I46:K46"/>
    <mergeCell ref="I47:K47"/>
    <mergeCell ref="D48:E49"/>
    <mergeCell ref="G48:G49"/>
    <mergeCell ref="H48:H49"/>
    <mergeCell ref="I48:K48"/>
    <mergeCell ref="I49:K49"/>
    <mergeCell ref="D50:E51"/>
    <mergeCell ref="G50:G51"/>
    <mergeCell ref="H50:H51"/>
    <mergeCell ref="I50:K50"/>
    <mergeCell ref="I51:K51"/>
    <mergeCell ref="D52:E53"/>
    <mergeCell ref="G52:G53"/>
    <mergeCell ref="H52:H53"/>
    <mergeCell ref="I52:K52"/>
    <mergeCell ref="I53:K53"/>
    <mergeCell ref="D54:E55"/>
    <mergeCell ref="G54:G55"/>
    <mergeCell ref="H54:H55"/>
    <mergeCell ref="I54:K54"/>
    <mergeCell ref="I55:K55"/>
    <mergeCell ref="D56:E57"/>
    <mergeCell ref="G56:G57"/>
    <mergeCell ref="H56:H57"/>
    <mergeCell ref="I56:K56"/>
    <mergeCell ref="I57:K57"/>
  </mergeCells>
  <phoneticPr fontId="3"/>
  <dataValidations count="1">
    <dataValidation type="list" allowBlank="1" showInputMessage="1" showErrorMessage="1" sqref="JF367:JG367 TB367:TC367 ACX367:ACY367 AMT367:AMU367 AWP367:AWQ367 BGL367:BGM367 BQH367:BQI367 CAD367:CAE367 CJZ367:CKA367 CTV367:CTW367 DDR367:DDS367 DNN367:DNO367 DXJ367:DXK367 EHF367:EHG367 ERB367:ERC367 FAX367:FAY367 FKT367:FKU367 FUP367:FUQ367 GEL367:GEM367 GOH367:GOI367 GYD367:GYE367 HHZ367:HIA367 HRV367:HRW367 IBR367:IBS367 ILN367:ILO367 IVJ367:IVK367 JFF367:JFG367 JPB367:JPC367 JYX367:JYY367 KIT367:KIU367 KSP367:KSQ367 LCL367:LCM367 LMH367:LMI367 LWD367:LWE367 MFZ367:MGA367 MPV367:MPW367 MZR367:MZS367 NJN367:NJO367 NTJ367:NTK367 ODF367:ODG367 ONB367:ONC367 OWX367:OWY367 PGT367:PGU367 PQP367:PQQ367 QAL367:QAM367 QKH367:QKI367 QUD367:QUE367 RDZ367:REA367 RNV367:RNW367 RXR367:RXS367 SHN367:SHO367 SRJ367:SRK367 TBF367:TBG367 TLB367:TLC367 TUX367:TUY367 UET367:UEU367 UOP367:UOQ367 UYL367:UYM367 VIH367:VII367 VSD367:VSE367 WBZ367:WCA367 WLV367:WLW367 WVR367:WVS367 J65476:K65476 JF65897:JG65897 TB65897:TC65897 ACX65897:ACY65897 AMT65897:AMU65897 AWP65897:AWQ65897 BGL65897:BGM65897 BQH65897:BQI65897 CAD65897:CAE65897 CJZ65897:CKA65897 CTV65897:CTW65897 DDR65897:DDS65897 DNN65897:DNO65897 DXJ65897:DXK65897 EHF65897:EHG65897 ERB65897:ERC65897 FAX65897:FAY65897 FKT65897:FKU65897 FUP65897:FUQ65897 GEL65897:GEM65897 GOH65897:GOI65897 GYD65897:GYE65897 HHZ65897:HIA65897 HRV65897:HRW65897 IBR65897:IBS65897 ILN65897:ILO65897 IVJ65897:IVK65897 JFF65897:JFG65897 JPB65897:JPC65897 JYX65897:JYY65897 KIT65897:KIU65897 KSP65897:KSQ65897 LCL65897:LCM65897 LMH65897:LMI65897 LWD65897:LWE65897 MFZ65897:MGA65897 MPV65897:MPW65897 MZR65897:MZS65897 NJN65897:NJO65897 NTJ65897:NTK65897 ODF65897:ODG65897 ONB65897:ONC65897 OWX65897:OWY65897 PGT65897:PGU65897 PQP65897:PQQ65897 QAL65897:QAM65897 QKH65897:QKI65897 QUD65897:QUE65897 RDZ65897:REA65897 RNV65897:RNW65897 RXR65897:RXS65897 SHN65897:SHO65897 SRJ65897:SRK65897 TBF65897:TBG65897 TLB65897:TLC65897 TUX65897:TUY65897 UET65897:UEU65897 UOP65897:UOQ65897 UYL65897:UYM65897 VIH65897:VII65897 VSD65897:VSE65897 WBZ65897:WCA65897 WLV65897:WLW65897 WVR65897:WVS65897 J131012:K131012 JF131433:JG131433 TB131433:TC131433 ACX131433:ACY131433 AMT131433:AMU131433 AWP131433:AWQ131433 BGL131433:BGM131433 BQH131433:BQI131433 CAD131433:CAE131433 CJZ131433:CKA131433 CTV131433:CTW131433 DDR131433:DDS131433 DNN131433:DNO131433 DXJ131433:DXK131433 EHF131433:EHG131433 ERB131433:ERC131433 FAX131433:FAY131433 FKT131433:FKU131433 FUP131433:FUQ131433 GEL131433:GEM131433 GOH131433:GOI131433 GYD131433:GYE131433 HHZ131433:HIA131433 HRV131433:HRW131433 IBR131433:IBS131433 ILN131433:ILO131433 IVJ131433:IVK131433 JFF131433:JFG131433 JPB131433:JPC131433 JYX131433:JYY131433 KIT131433:KIU131433 KSP131433:KSQ131433 LCL131433:LCM131433 LMH131433:LMI131433 LWD131433:LWE131433 MFZ131433:MGA131433 MPV131433:MPW131433 MZR131433:MZS131433 NJN131433:NJO131433 NTJ131433:NTK131433 ODF131433:ODG131433 ONB131433:ONC131433 OWX131433:OWY131433 PGT131433:PGU131433 PQP131433:PQQ131433 QAL131433:QAM131433 QKH131433:QKI131433 QUD131433:QUE131433 RDZ131433:REA131433 RNV131433:RNW131433 RXR131433:RXS131433 SHN131433:SHO131433 SRJ131433:SRK131433 TBF131433:TBG131433 TLB131433:TLC131433 TUX131433:TUY131433 UET131433:UEU131433 UOP131433:UOQ131433 UYL131433:UYM131433 VIH131433:VII131433 VSD131433:VSE131433 WBZ131433:WCA131433 WLV131433:WLW131433 WVR131433:WVS131433 J196548:K196548 JF196969:JG196969 TB196969:TC196969 ACX196969:ACY196969 AMT196969:AMU196969 AWP196969:AWQ196969 BGL196969:BGM196969 BQH196969:BQI196969 CAD196969:CAE196969 CJZ196969:CKA196969 CTV196969:CTW196969 DDR196969:DDS196969 DNN196969:DNO196969 DXJ196969:DXK196969 EHF196969:EHG196969 ERB196969:ERC196969 FAX196969:FAY196969 FKT196969:FKU196969 FUP196969:FUQ196969 GEL196969:GEM196969 GOH196969:GOI196969 GYD196969:GYE196969 HHZ196969:HIA196969 HRV196969:HRW196969 IBR196969:IBS196969 ILN196969:ILO196969 IVJ196969:IVK196969 JFF196969:JFG196969 JPB196969:JPC196969 JYX196969:JYY196969 KIT196969:KIU196969 KSP196969:KSQ196969 LCL196969:LCM196969 LMH196969:LMI196969 LWD196969:LWE196969 MFZ196969:MGA196969 MPV196969:MPW196969 MZR196969:MZS196969 NJN196969:NJO196969 NTJ196969:NTK196969 ODF196969:ODG196969 ONB196969:ONC196969 OWX196969:OWY196969 PGT196969:PGU196969 PQP196969:PQQ196969 QAL196969:QAM196969 QKH196969:QKI196969 QUD196969:QUE196969 RDZ196969:REA196969 RNV196969:RNW196969 RXR196969:RXS196969 SHN196969:SHO196969 SRJ196969:SRK196969 TBF196969:TBG196969 TLB196969:TLC196969 TUX196969:TUY196969 UET196969:UEU196969 UOP196969:UOQ196969 UYL196969:UYM196969 VIH196969:VII196969 VSD196969:VSE196969 WBZ196969:WCA196969 WLV196969:WLW196969 WVR196969:WVS196969 J262084:K262084 JF262505:JG262505 TB262505:TC262505 ACX262505:ACY262505 AMT262505:AMU262505 AWP262505:AWQ262505 BGL262505:BGM262505 BQH262505:BQI262505 CAD262505:CAE262505 CJZ262505:CKA262505 CTV262505:CTW262505 DDR262505:DDS262505 DNN262505:DNO262505 DXJ262505:DXK262505 EHF262505:EHG262505 ERB262505:ERC262505 FAX262505:FAY262505 FKT262505:FKU262505 FUP262505:FUQ262505 GEL262505:GEM262505 GOH262505:GOI262505 GYD262505:GYE262505 HHZ262505:HIA262505 HRV262505:HRW262505 IBR262505:IBS262505 ILN262505:ILO262505 IVJ262505:IVK262505 JFF262505:JFG262505 JPB262505:JPC262505 JYX262505:JYY262505 KIT262505:KIU262505 KSP262505:KSQ262505 LCL262505:LCM262505 LMH262505:LMI262505 LWD262505:LWE262505 MFZ262505:MGA262505 MPV262505:MPW262505 MZR262505:MZS262505 NJN262505:NJO262505 NTJ262505:NTK262505 ODF262505:ODG262505 ONB262505:ONC262505 OWX262505:OWY262505 PGT262505:PGU262505 PQP262505:PQQ262505 QAL262505:QAM262505 QKH262505:QKI262505 QUD262505:QUE262505 RDZ262505:REA262505 RNV262505:RNW262505 RXR262505:RXS262505 SHN262505:SHO262505 SRJ262505:SRK262505 TBF262505:TBG262505 TLB262505:TLC262505 TUX262505:TUY262505 UET262505:UEU262505 UOP262505:UOQ262505 UYL262505:UYM262505 VIH262505:VII262505 VSD262505:VSE262505 WBZ262505:WCA262505 WLV262505:WLW262505 WVR262505:WVS262505 J327620:K327620 JF328041:JG328041 TB328041:TC328041 ACX328041:ACY328041 AMT328041:AMU328041 AWP328041:AWQ328041 BGL328041:BGM328041 BQH328041:BQI328041 CAD328041:CAE328041 CJZ328041:CKA328041 CTV328041:CTW328041 DDR328041:DDS328041 DNN328041:DNO328041 DXJ328041:DXK328041 EHF328041:EHG328041 ERB328041:ERC328041 FAX328041:FAY328041 FKT328041:FKU328041 FUP328041:FUQ328041 GEL328041:GEM328041 GOH328041:GOI328041 GYD328041:GYE328041 HHZ328041:HIA328041 HRV328041:HRW328041 IBR328041:IBS328041 ILN328041:ILO328041 IVJ328041:IVK328041 JFF328041:JFG328041 JPB328041:JPC328041 JYX328041:JYY328041 KIT328041:KIU328041 KSP328041:KSQ328041 LCL328041:LCM328041 LMH328041:LMI328041 LWD328041:LWE328041 MFZ328041:MGA328041 MPV328041:MPW328041 MZR328041:MZS328041 NJN328041:NJO328041 NTJ328041:NTK328041 ODF328041:ODG328041 ONB328041:ONC328041 OWX328041:OWY328041 PGT328041:PGU328041 PQP328041:PQQ328041 QAL328041:QAM328041 QKH328041:QKI328041 QUD328041:QUE328041 RDZ328041:REA328041 RNV328041:RNW328041 RXR328041:RXS328041 SHN328041:SHO328041 SRJ328041:SRK328041 TBF328041:TBG328041 TLB328041:TLC328041 TUX328041:TUY328041 UET328041:UEU328041 UOP328041:UOQ328041 UYL328041:UYM328041 VIH328041:VII328041 VSD328041:VSE328041 WBZ328041:WCA328041 WLV328041:WLW328041 WVR328041:WVS328041 J393156:K393156 JF393577:JG393577 TB393577:TC393577 ACX393577:ACY393577 AMT393577:AMU393577 AWP393577:AWQ393577 BGL393577:BGM393577 BQH393577:BQI393577 CAD393577:CAE393577 CJZ393577:CKA393577 CTV393577:CTW393577 DDR393577:DDS393577 DNN393577:DNO393577 DXJ393577:DXK393577 EHF393577:EHG393577 ERB393577:ERC393577 FAX393577:FAY393577 FKT393577:FKU393577 FUP393577:FUQ393577 GEL393577:GEM393577 GOH393577:GOI393577 GYD393577:GYE393577 HHZ393577:HIA393577 HRV393577:HRW393577 IBR393577:IBS393577 ILN393577:ILO393577 IVJ393577:IVK393577 JFF393577:JFG393577 JPB393577:JPC393577 JYX393577:JYY393577 KIT393577:KIU393577 KSP393577:KSQ393577 LCL393577:LCM393577 LMH393577:LMI393577 LWD393577:LWE393577 MFZ393577:MGA393577 MPV393577:MPW393577 MZR393577:MZS393577 NJN393577:NJO393577 NTJ393577:NTK393577 ODF393577:ODG393577 ONB393577:ONC393577 OWX393577:OWY393577 PGT393577:PGU393577 PQP393577:PQQ393577 QAL393577:QAM393577 QKH393577:QKI393577 QUD393577:QUE393577 RDZ393577:REA393577 RNV393577:RNW393577 RXR393577:RXS393577 SHN393577:SHO393577 SRJ393577:SRK393577 TBF393577:TBG393577 TLB393577:TLC393577 TUX393577:TUY393577 UET393577:UEU393577 UOP393577:UOQ393577 UYL393577:UYM393577 VIH393577:VII393577 VSD393577:VSE393577 WBZ393577:WCA393577 WLV393577:WLW393577 WVR393577:WVS393577 J458692:K458692 JF459113:JG459113 TB459113:TC459113 ACX459113:ACY459113 AMT459113:AMU459113 AWP459113:AWQ459113 BGL459113:BGM459113 BQH459113:BQI459113 CAD459113:CAE459113 CJZ459113:CKA459113 CTV459113:CTW459113 DDR459113:DDS459113 DNN459113:DNO459113 DXJ459113:DXK459113 EHF459113:EHG459113 ERB459113:ERC459113 FAX459113:FAY459113 FKT459113:FKU459113 FUP459113:FUQ459113 GEL459113:GEM459113 GOH459113:GOI459113 GYD459113:GYE459113 HHZ459113:HIA459113 HRV459113:HRW459113 IBR459113:IBS459113 ILN459113:ILO459113 IVJ459113:IVK459113 JFF459113:JFG459113 JPB459113:JPC459113 JYX459113:JYY459113 KIT459113:KIU459113 KSP459113:KSQ459113 LCL459113:LCM459113 LMH459113:LMI459113 LWD459113:LWE459113 MFZ459113:MGA459113 MPV459113:MPW459113 MZR459113:MZS459113 NJN459113:NJO459113 NTJ459113:NTK459113 ODF459113:ODG459113 ONB459113:ONC459113 OWX459113:OWY459113 PGT459113:PGU459113 PQP459113:PQQ459113 QAL459113:QAM459113 QKH459113:QKI459113 QUD459113:QUE459113 RDZ459113:REA459113 RNV459113:RNW459113 RXR459113:RXS459113 SHN459113:SHO459113 SRJ459113:SRK459113 TBF459113:TBG459113 TLB459113:TLC459113 TUX459113:TUY459113 UET459113:UEU459113 UOP459113:UOQ459113 UYL459113:UYM459113 VIH459113:VII459113 VSD459113:VSE459113 WBZ459113:WCA459113 WLV459113:WLW459113 WVR459113:WVS459113 J524228:K524228 JF524649:JG524649 TB524649:TC524649 ACX524649:ACY524649 AMT524649:AMU524649 AWP524649:AWQ524649 BGL524649:BGM524649 BQH524649:BQI524649 CAD524649:CAE524649 CJZ524649:CKA524649 CTV524649:CTW524649 DDR524649:DDS524649 DNN524649:DNO524649 DXJ524649:DXK524649 EHF524649:EHG524649 ERB524649:ERC524649 FAX524649:FAY524649 FKT524649:FKU524649 FUP524649:FUQ524649 GEL524649:GEM524649 GOH524649:GOI524649 GYD524649:GYE524649 HHZ524649:HIA524649 HRV524649:HRW524649 IBR524649:IBS524649 ILN524649:ILO524649 IVJ524649:IVK524649 JFF524649:JFG524649 JPB524649:JPC524649 JYX524649:JYY524649 KIT524649:KIU524649 KSP524649:KSQ524649 LCL524649:LCM524649 LMH524649:LMI524649 LWD524649:LWE524649 MFZ524649:MGA524649 MPV524649:MPW524649 MZR524649:MZS524649 NJN524649:NJO524649 NTJ524649:NTK524649 ODF524649:ODG524649 ONB524649:ONC524649 OWX524649:OWY524649 PGT524649:PGU524649 PQP524649:PQQ524649 QAL524649:QAM524649 QKH524649:QKI524649 QUD524649:QUE524649 RDZ524649:REA524649 RNV524649:RNW524649 RXR524649:RXS524649 SHN524649:SHO524649 SRJ524649:SRK524649 TBF524649:TBG524649 TLB524649:TLC524649 TUX524649:TUY524649 UET524649:UEU524649 UOP524649:UOQ524649 UYL524649:UYM524649 VIH524649:VII524649 VSD524649:VSE524649 WBZ524649:WCA524649 WLV524649:WLW524649 WVR524649:WVS524649 J589764:K589764 JF590185:JG590185 TB590185:TC590185 ACX590185:ACY590185 AMT590185:AMU590185 AWP590185:AWQ590185 BGL590185:BGM590185 BQH590185:BQI590185 CAD590185:CAE590185 CJZ590185:CKA590185 CTV590185:CTW590185 DDR590185:DDS590185 DNN590185:DNO590185 DXJ590185:DXK590185 EHF590185:EHG590185 ERB590185:ERC590185 FAX590185:FAY590185 FKT590185:FKU590185 FUP590185:FUQ590185 GEL590185:GEM590185 GOH590185:GOI590185 GYD590185:GYE590185 HHZ590185:HIA590185 HRV590185:HRW590185 IBR590185:IBS590185 ILN590185:ILO590185 IVJ590185:IVK590185 JFF590185:JFG590185 JPB590185:JPC590185 JYX590185:JYY590185 KIT590185:KIU590185 KSP590185:KSQ590185 LCL590185:LCM590185 LMH590185:LMI590185 LWD590185:LWE590185 MFZ590185:MGA590185 MPV590185:MPW590185 MZR590185:MZS590185 NJN590185:NJO590185 NTJ590185:NTK590185 ODF590185:ODG590185 ONB590185:ONC590185 OWX590185:OWY590185 PGT590185:PGU590185 PQP590185:PQQ590185 QAL590185:QAM590185 QKH590185:QKI590185 QUD590185:QUE590185 RDZ590185:REA590185 RNV590185:RNW590185 RXR590185:RXS590185 SHN590185:SHO590185 SRJ590185:SRK590185 TBF590185:TBG590185 TLB590185:TLC590185 TUX590185:TUY590185 UET590185:UEU590185 UOP590185:UOQ590185 UYL590185:UYM590185 VIH590185:VII590185 VSD590185:VSE590185 WBZ590185:WCA590185 WLV590185:WLW590185 WVR590185:WVS590185 J655300:K655300 JF655721:JG655721 TB655721:TC655721 ACX655721:ACY655721 AMT655721:AMU655721 AWP655721:AWQ655721 BGL655721:BGM655721 BQH655721:BQI655721 CAD655721:CAE655721 CJZ655721:CKA655721 CTV655721:CTW655721 DDR655721:DDS655721 DNN655721:DNO655721 DXJ655721:DXK655721 EHF655721:EHG655721 ERB655721:ERC655721 FAX655721:FAY655721 FKT655721:FKU655721 FUP655721:FUQ655721 GEL655721:GEM655721 GOH655721:GOI655721 GYD655721:GYE655721 HHZ655721:HIA655721 HRV655721:HRW655721 IBR655721:IBS655721 ILN655721:ILO655721 IVJ655721:IVK655721 JFF655721:JFG655721 JPB655721:JPC655721 JYX655721:JYY655721 KIT655721:KIU655721 KSP655721:KSQ655721 LCL655721:LCM655721 LMH655721:LMI655721 LWD655721:LWE655721 MFZ655721:MGA655721 MPV655721:MPW655721 MZR655721:MZS655721 NJN655721:NJO655721 NTJ655721:NTK655721 ODF655721:ODG655721 ONB655721:ONC655721 OWX655721:OWY655721 PGT655721:PGU655721 PQP655721:PQQ655721 QAL655721:QAM655721 QKH655721:QKI655721 QUD655721:QUE655721 RDZ655721:REA655721 RNV655721:RNW655721 RXR655721:RXS655721 SHN655721:SHO655721 SRJ655721:SRK655721 TBF655721:TBG655721 TLB655721:TLC655721 TUX655721:TUY655721 UET655721:UEU655721 UOP655721:UOQ655721 UYL655721:UYM655721 VIH655721:VII655721 VSD655721:VSE655721 WBZ655721:WCA655721 WLV655721:WLW655721 WVR655721:WVS655721 J720836:K720836 JF721257:JG721257 TB721257:TC721257 ACX721257:ACY721257 AMT721257:AMU721257 AWP721257:AWQ721257 BGL721257:BGM721257 BQH721257:BQI721257 CAD721257:CAE721257 CJZ721257:CKA721257 CTV721257:CTW721257 DDR721257:DDS721257 DNN721257:DNO721257 DXJ721257:DXK721257 EHF721257:EHG721257 ERB721257:ERC721257 FAX721257:FAY721257 FKT721257:FKU721257 FUP721257:FUQ721257 GEL721257:GEM721257 GOH721257:GOI721257 GYD721257:GYE721257 HHZ721257:HIA721257 HRV721257:HRW721257 IBR721257:IBS721257 ILN721257:ILO721257 IVJ721257:IVK721257 JFF721257:JFG721257 JPB721257:JPC721257 JYX721257:JYY721257 KIT721257:KIU721257 KSP721257:KSQ721257 LCL721257:LCM721257 LMH721257:LMI721257 LWD721257:LWE721257 MFZ721257:MGA721257 MPV721257:MPW721257 MZR721257:MZS721257 NJN721257:NJO721257 NTJ721257:NTK721257 ODF721257:ODG721257 ONB721257:ONC721257 OWX721257:OWY721257 PGT721257:PGU721257 PQP721257:PQQ721257 QAL721257:QAM721257 QKH721257:QKI721257 QUD721257:QUE721257 RDZ721257:REA721257 RNV721257:RNW721257 RXR721257:RXS721257 SHN721257:SHO721257 SRJ721257:SRK721257 TBF721257:TBG721257 TLB721257:TLC721257 TUX721257:TUY721257 UET721257:UEU721257 UOP721257:UOQ721257 UYL721257:UYM721257 VIH721257:VII721257 VSD721257:VSE721257 WBZ721257:WCA721257 WLV721257:WLW721257 WVR721257:WVS721257 J786372:K786372 JF786793:JG786793 TB786793:TC786793 ACX786793:ACY786793 AMT786793:AMU786793 AWP786793:AWQ786793 BGL786793:BGM786793 BQH786793:BQI786793 CAD786793:CAE786793 CJZ786793:CKA786793 CTV786793:CTW786793 DDR786793:DDS786793 DNN786793:DNO786793 DXJ786793:DXK786793 EHF786793:EHG786793 ERB786793:ERC786793 FAX786793:FAY786793 FKT786793:FKU786793 FUP786793:FUQ786793 GEL786793:GEM786793 GOH786793:GOI786793 GYD786793:GYE786793 HHZ786793:HIA786793 HRV786793:HRW786793 IBR786793:IBS786793 ILN786793:ILO786793 IVJ786793:IVK786793 JFF786793:JFG786793 JPB786793:JPC786793 JYX786793:JYY786793 KIT786793:KIU786793 KSP786793:KSQ786793 LCL786793:LCM786793 LMH786793:LMI786793 LWD786793:LWE786793 MFZ786793:MGA786793 MPV786793:MPW786793 MZR786793:MZS786793 NJN786793:NJO786793 NTJ786793:NTK786793 ODF786793:ODG786793 ONB786793:ONC786793 OWX786793:OWY786793 PGT786793:PGU786793 PQP786793:PQQ786793 QAL786793:QAM786793 QKH786793:QKI786793 QUD786793:QUE786793 RDZ786793:REA786793 RNV786793:RNW786793 RXR786793:RXS786793 SHN786793:SHO786793 SRJ786793:SRK786793 TBF786793:TBG786793 TLB786793:TLC786793 TUX786793:TUY786793 UET786793:UEU786793 UOP786793:UOQ786793 UYL786793:UYM786793 VIH786793:VII786793 VSD786793:VSE786793 WBZ786793:WCA786793 WLV786793:WLW786793 WVR786793:WVS786793 J851908:K851908 JF852329:JG852329 TB852329:TC852329 ACX852329:ACY852329 AMT852329:AMU852329 AWP852329:AWQ852329 BGL852329:BGM852329 BQH852329:BQI852329 CAD852329:CAE852329 CJZ852329:CKA852329 CTV852329:CTW852329 DDR852329:DDS852329 DNN852329:DNO852329 DXJ852329:DXK852329 EHF852329:EHG852329 ERB852329:ERC852329 FAX852329:FAY852329 FKT852329:FKU852329 FUP852329:FUQ852329 GEL852329:GEM852329 GOH852329:GOI852329 GYD852329:GYE852329 HHZ852329:HIA852329 HRV852329:HRW852329 IBR852329:IBS852329 ILN852329:ILO852329 IVJ852329:IVK852329 JFF852329:JFG852329 JPB852329:JPC852329 JYX852329:JYY852329 KIT852329:KIU852329 KSP852329:KSQ852329 LCL852329:LCM852329 LMH852329:LMI852329 LWD852329:LWE852329 MFZ852329:MGA852329 MPV852329:MPW852329 MZR852329:MZS852329 NJN852329:NJO852329 NTJ852329:NTK852329 ODF852329:ODG852329 ONB852329:ONC852329 OWX852329:OWY852329 PGT852329:PGU852329 PQP852329:PQQ852329 QAL852329:QAM852329 QKH852329:QKI852329 QUD852329:QUE852329 RDZ852329:REA852329 RNV852329:RNW852329 RXR852329:RXS852329 SHN852329:SHO852329 SRJ852329:SRK852329 TBF852329:TBG852329 TLB852329:TLC852329 TUX852329:TUY852329 UET852329:UEU852329 UOP852329:UOQ852329 UYL852329:UYM852329 VIH852329:VII852329 VSD852329:VSE852329 WBZ852329:WCA852329 WLV852329:WLW852329 WVR852329:WVS852329 J917444:K917444 JF917865:JG917865 TB917865:TC917865 ACX917865:ACY917865 AMT917865:AMU917865 AWP917865:AWQ917865 BGL917865:BGM917865 BQH917865:BQI917865 CAD917865:CAE917865 CJZ917865:CKA917865 CTV917865:CTW917865 DDR917865:DDS917865 DNN917865:DNO917865 DXJ917865:DXK917865 EHF917865:EHG917865 ERB917865:ERC917865 FAX917865:FAY917865 FKT917865:FKU917865 FUP917865:FUQ917865 GEL917865:GEM917865 GOH917865:GOI917865 GYD917865:GYE917865 HHZ917865:HIA917865 HRV917865:HRW917865 IBR917865:IBS917865 ILN917865:ILO917865 IVJ917865:IVK917865 JFF917865:JFG917865 JPB917865:JPC917865 JYX917865:JYY917865 KIT917865:KIU917865 KSP917865:KSQ917865 LCL917865:LCM917865 LMH917865:LMI917865 LWD917865:LWE917865 MFZ917865:MGA917865 MPV917865:MPW917865 MZR917865:MZS917865 NJN917865:NJO917865 NTJ917865:NTK917865 ODF917865:ODG917865 ONB917865:ONC917865 OWX917865:OWY917865 PGT917865:PGU917865 PQP917865:PQQ917865 QAL917865:QAM917865 QKH917865:QKI917865 QUD917865:QUE917865 RDZ917865:REA917865 RNV917865:RNW917865 RXR917865:RXS917865 SHN917865:SHO917865 SRJ917865:SRK917865 TBF917865:TBG917865 TLB917865:TLC917865 TUX917865:TUY917865 UET917865:UEU917865 UOP917865:UOQ917865 UYL917865:UYM917865 VIH917865:VII917865 VSD917865:VSE917865 WBZ917865:WCA917865 WLV917865:WLW917865 WVR917865:WVS917865 J982980:K982980 JF983401:JG983401 TB983401:TC983401 ACX983401:ACY983401 AMT983401:AMU983401 AWP983401:AWQ983401 BGL983401:BGM983401 BQH983401:BQI983401 CAD983401:CAE983401 CJZ983401:CKA983401 CTV983401:CTW983401 DDR983401:DDS983401 DNN983401:DNO983401 DXJ983401:DXK983401 EHF983401:EHG983401 ERB983401:ERC983401 FAX983401:FAY983401 FKT983401:FKU983401 FUP983401:FUQ983401 GEL983401:GEM983401 GOH983401:GOI983401 GYD983401:GYE983401 HHZ983401:HIA983401 HRV983401:HRW983401 IBR983401:IBS983401 ILN983401:ILO983401 IVJ983401:IVK983401 JFF983401:JFG983401 JPB983401:JPC983401 JYX983401:JYY983401 KIT983401:KIU983401 KSP983401:KSQ983401 LCL983401:LCM983401 LMH983401:LMI983401 LWD983401:LWE983401 MFZ983401:MGA983401 MPV983401:MPW983401 MZR983401:MZS983401 NJN983401:NJO983401 NTJ983401:NTK983401 ODF983401:ODG983401 ONB983401:ONC983401 OWX983401:OWY983401 PGT983401:PGU983401 PQP983401:PQQ983401 QAL983401:QAM983401 QKH983401:QKI983401 QUD983401:QUE983401 RDZ983401:REA983401 RNV983401:RNW983401 RXR983401:RXS983401 SHN983401:SHO983401 SRJ983401:SRK983401 TBF983401:TBG983401 TLB983401:TLC983401 TUX983401:TUY983401 UET983401:UEU983401 UOP983401:UOQ983401 UYL983401:UYM983401 VIH983401:VII983401 VSD983401:VSE983401 WBZ983401:WCA983401 WLV983401:WLW983401 WVR983401:WVS983401 J22:K22 JF443:JG443 TB443:TC443 ACX443:ACY443 AMT443:AMU443 AWP443:AWQ443 BGL443:BGM443 BQH443:BQI443 CAD443:CAE443 CJZ443:CKA443 CTV443:CTW443 DDR443:DDS443 DNN443:DNO443 DXJ443:DXK443 EHF443:EHG443 ERB443:ERC443 FAX443:FAY443 FKT443:FKU443 FUP443:FUQ443 GEL443:GEM443 GOH443:GOI443 GYD443:GYE443 HHZ443:HIA443 HRV443:HRW443 IBR443:IBS443 ILN443:ILO443 IVJ443:IVK443 JFF443:JFG443 JPB443:JPC443 JYX443:JYY443 KIT443:KIU443 KSP443:KSQ443 LCL443:LCM443 LMH443:LMI443 LWD443:LWE443 MFZ443:MGA443 MPV443:MPW443 MZR443:MZS443 NJN443:NJO443 NTJ443:NTK443 ODF443:ODG443 ONB443:ONC443 OWX443:OWY443 PGT443:PGU443 PQP443:PQQ443 QAL443:QAM443 QKH443:QKI443 QUD443:QUE443 RDZ443:REA443 RNV443:RNW443 RXR443:RXS443 SHN443:SHO443 SRJ443:SRK443 TBF443:TBG443 TLB443:TLC443 TUX443:TUY443 UET443:UEU443 UOP443:UOQ443 UYL443:UYM443 VIH443:VII443 VSD443:VSE443 WBZ443:WCA443 WLV443:WLW443 WVR443:WVS443 J65558:K65558 JF65979:JG65979 TB65979:TC65979 ACX65979:ACY65979 AMT65979:AMU65979 AWP65979:AWQ65979 BGL65979:BGM65979 BQH65979:BQI65979 CAD65979:CAE65979 CJZ65979:CKA65979 CTV65979:CTW65979 DDR65979:DDS65979 DNN65979:DNO65979 DXJ65979:DXK65979 EHF65979:EHG65979 ERB65979:ERC65979 FAX65979:FAY65979 FKT65979:FKU65979 FUP65979:FUQ65979 GEL65979:GEM65979 GOH65979:GOI65979 GYD65979:GYE65979 HHZ65979:HIA65979 HRV65979:HRW65979 IBR65979:IBS65979 ILN65979:ILO65979 IVJ65979:IVK65979 JFF65979:JFG65979 JPB65979:JPC65979 JYX65979:JYY65979 KIT65979:KIU65979 KSP65979:KSQ65979 LCL65979:LCM65979 LMH65979:LMI65979 LWD65979:LWE65979 MFZ65979:MGA65979 MPV65979:MPW65979 MZR65979:MZS65979 NJN65979:NJO65979 NTJ65979:NTK65979 ODF65979:ODG65979 ONB65979:ONC65979 OWX65979:OWY65979 PGT65979:PGU65979 PQP65979:PQQ65979 QAL65979:QAM65979 QKH65979:QKI65979 QUD65979:QUE65979 RDZ65979:REA65979 RNV65979:RNW65979 RXR65979:RXS65979 SHN65979:SHO65979 SRJ65979:SRK65979 TBF65979:TBG65979 TLB65979:TLC65979 TUX65979:TUY65979 UET65979:UEU65979 UOP65979:UOQ65979 UYL65979:UYM65979 VIH65979:VII65979 VSD65979:VSE65979 WBZ65979:WCA65979 WLV65979:WLW65979 WVR65979:WVS65979 J131094:K131094 JF131515:JG131515 TB131515:TC131515 ACX131515:ACY131515 AMT131515:AMU131515 AWP131515:AWQ131515 BGL131515:BGM131515 BQH131515:BQI131515 CAD131515:CAE131515 CJZ131515:CKA131515 CTV131515:CTW131515 DDR131515:DDS131515 DNN131515:DNO131515 DXJ131515:DXK131515 EHF131515:EHG131515 ERB131515:ERC131515 FAX131515:FAY131515 FKT131515:FKU131515 FUP131515:FUQ131515 GEL131515:GEM131515 GOH131515:GOI131515 GYD131515:GYE131515 HHZ131515:HIA131515 HRV131515:HRW131515 IBR131515:IBS131515 ILN131515:ILO131515 IVJ131515:IVK131515 JFF131515:JFG131515 JPB131515:JPC131515 JYX131515:JYY131515 KIT131515:KIU131515 KSP131515:KSQ131515 LCL131515:LCM131515 LMH131515:LMI131515 LWD131515:LWE131515 MFZ131515:MGA131515 MPV131515:MPW131515 MZR131515:MZS131515 NJN131515:NJO131515 NTJ131515:NTK131515 ODF131515:ODG131515 ONB131515:ONC131515 OWX131515:OWY131515 PGT131515:PGU131515 PQP131515:PQQ131515 QAL131515:QAM131515 QKH131515:QKI131515 QUD131515:QUE131515 RDZ131515:REA131515 RNV131515:RNW131515 RXR131515:RXS131515 SHN131515:SHO131515 SRJ131515:SRK131515 TBF131515:TBG131515 TLB131515:TLC131515 TUX131515:TUY131515 UET131515:UEU131515 UOP131515:UOQ131515 UYL131515:UYM131515 VIH131515:VII131515 VSD131515:VSE131515 WBZ131515:WCA131515 WLV131515:WLW131515 WVR131515:WVS131515 J196630:K196630 JF197051:JG197051 TB197051:TC197051 ACX197051:ACY197051 AMT197051:AMU197051 AWP197051:AWQ197051 BGL197051:BGM197051 BQH197051:BQI197051 CAD197051:CAE197051 CJZ197051:CKA197051 CTV197051:CTW197051 DDR197051:DDS197051 DNN197051:DNO197051 DXJ197051:DXK197051 EHF197051:EHG197051 ERB197051:ERC197051 FAX197051:FAY197051 FKT197051:FKU197051 FUP197051:FUQ197051 GEL197051:GEM197051 GOH197051:GOI197051 GYD197051:GYE197051 HHZ197051:HIA197051 HRV197051:HRW197051 IBR197051:IBS197051 ILN197051:ILO197051 IVJ197051:IVK197051 JFF197051:JFG197051 JPB197051:JPC197051 JYX197051:JYY197051 KIT197051:KIU197051 KSP197051:KSQ197051 LCL197051:LCM197051 LMH197051:LMI197051 LWD197051:LWE197051 MFZ197051:MGA197051 MPV197051:MPW197051 MZR197051:MZS197051 NJN197051:NJO197051 NTJ197051:NTK197051 ODF197051:ODG197051 ONB197051:ONC197051 OWX197051:OWY197051 PGT197051:PGU197051 PQP197051:PQQ197051 QAL197051:QAM197051 QKH197051:QKI197051 QUD197051:QUE197051 RDZ197051:REA197051 RNV197051:RNW197051 RXR197051:RXS197051 SHN197051:SHO197051 SRJ197051:SRK197051 TBF197051:TBG197051 TLB197051:TLC197051 TUX197051:TUY197051 UET197051:UEU197051 UOP197051:UOQ197051 UYL197051:UYM197051 VIH197051:VII197051 VSD197051:VSE197051 WBZ197051:WCA197051 WLV197051:WLW197051 WVR197051:WVS197051 J262166:K262166 JF262587:JG262587 TB262587:TC262587 ACX262587:ACY262587 AMT262587:AMU262587 AWP262587:AWQ262587 BGL262587:BGM262587 BQH262587:BQI262587 CAD262587:CAE262587 CJZ262587:CKA262587 CTV262587:CTW262587 DDR262587:DDS262587 DNN262587:DNO262587 DXJ262587:DXK262587 EHF262587:EHG262587 ERB262587:ERC262587 FAX262587:FAY262587 FKT262587:FKU262587 FUP262587:FUQ262587 GEL262587:GEM262587 GOH262587:GOI262587 GYD262587:GYE262587 HHZ262587:HIA262587 HRV262587:HRW262587 IBR262587:IBS262587 ILN262587:ILO262587 IVJ262587:IVK262587 JFF262587:JFG262587 JPB262587:JPC262587 JYX262587:JYY262587 KIT262587:KIU262587 KSP262587:KSQ262587 LCL262587:LCM262587 LMH262587:LMI262587 LWD262587:LWE262587 MFZ262587:MGA262587 MPV262587:MPW262587 MZR262587:MZS262587 NJN262587:NJO262587 NTJ262587:NTK262587 ODF262587:ODG262587 ONB262587:ONC262587 OWX262587:OWY262587 PGT262587:PGU262587 PQP262587:PQQ262587 QAL262587:QAM262587 QKH262587:QKI262587 QUD262587:QUE262587 RDZ262587:REA262587 RNV262587:RNW262587 RXR262587:RXS262587 SHN262587:SHO262587 SRJ262587:SRK262587 TBF262587:TBG262587 TLB262587:TLC262587 TUX262587:TUY262587 UET262587:UEU262587 UOP262587:UOQ262587 UYL262587:UYM262587 VIH262587:VII262587 VSD262587:VSE262587 WBZ262587:WCA262587 WLV262587:WLW262587 WVR262587:WVS262587 J327702:K327702 JF328123:JG328123 TB328123:TC328123 ACX328123:ACY328123 AMT328123:AMU328123 AWP328123:AWQ328123 BGL328123:BGM328123 BQH328123:BQI328123 CAD328123:CAE328123 CJZ328123:CKA328123 CTV328123:CTW328123 DDR328123:DDS328123 DNN328123:DNO328123 DXJ328123:DXK328123 EHF328123:EHG328123 ERB328123:ERC328123 FAX328123:FAY328123 FKT328123:FKU328123 FUP328123:FUQ328123 GEL328123:GEM328123 GOH328123:GOI328123 GYD328123:GYE328123 HHZ328123:HIA328123 HRV328123:HRW328123 IBR328123:IBS328123 ILN328123:ILO328123 IVJ328123:IVK328123 JFF328123:JFG328123 JPB328123:JPC328123 JYX328123:JYY328123 KIT328123:KIU328123 KSP328123:KSQ328123 LCL328123:LCM328123 LMH328123:LMI328123 LWD328123:LWE328123 MFZ328123:MGA328123 MPV328123:MPW328123 MZR328123:MZS328123 NJN328123:NJO328123 NTJ328123:NTK328123 ODF328123:ODG328123 ONB328123:ONC328123 OWX328123:OWY328123 PGT328123:PGU328123 PQP328123:PQQ328123 QAL328123:QAM328123 QKH328123:QKI328123 QUD328123:QUE328123 RDZ328123:REA328123 RNV328123:RNW328123 RXR328123:RXS328123 SHN328123:SHO328123 SRJ328123:SRK328123 TBF328123:TBG328123 TLB328123:TLC328123 TUX328123:TUY328123 UET328123:UEU328123 UOP328123:UOQ328123 UYL328123:UYM328123 VIH328123:VII328123 VSD328123:VSE328123 WBZ328123:WCA328123 WLV328123:WLW328123 WVR328123:WVS328123 J393238:K393238 JF393659:JG393659 TB393659:TC393659 ACX393659:ACY393659 AMT393659:AMU393659 AWP393659:AWQ393659 BGL393659:BGM393659 BQH393659:BQI393659 CAD393659:CAE393659 CJZ393659:CKA393659 CTV393659:CTW393659 DDR393659:DDS393659 DNN393659:DNO393659 DXJ393659:DXK393659 EHF393659:EHG393659 ERB393659:ERC393659 FAX393659:FAY393659 FKT393659:FKU393659 FUP393659:FUQ393659 GEL393659:GEM393659 GOH393659:GOI393659 GYD393659:GYE393659 HHZ393659:HIA393659 HRV393659:HRW393659 IBR393659:IBS393659 ILN393659:ILO393659 IVJ393659:IVK393659 JFF393659:JFG393659 JPB393659:JPC393659 JYX393659:JYY393659 KIT393659:KIU393659 KSP393659:KSQ393659 LCL393659:LCM393659 LMH393659:LMI393659 LWD393659:LWE393659 MFZ393659:MGA393659 MPV393659:MPW393659 MZR393659:MZS393659 NJN393659:NJO393659 NTJ393659:NTK393659 ODF393659:ODG393659 ONB393659:ONC393659 OWX393659:OWY393659 PGT393659:PGU393659 PQP393659:PQQ393659 QAL393659:QAM393659 QKH393659:QKI393659 QUD393659:QUE393659 RDZ393659:REA393659 RNV393659:RNW393659 RXR393659:RXS393659 SHN393659:SHO393659 SRJ393659:SRK393659 TBF393659:TBG393659 TLB393659:TLC393659 TUX393659:TUY393659 UET393659:UEU393659 UOP393659:UOQ393659 UYL393659:UYM393659 VIH393659:VII393659 VSD393659:VSE393659 WBZ393659:WCA393659 WLV393659:WLW393659 WVR393659:WVS393659 J458774:K458774 JF459195:JG459195 TB459195:TC459195 ACX459195:ACY459195 AMT459195:AMU459195 AWP459195:AWQ459195 BGL459195:BGM459195 BQH459195:BQI459195 CAD459195:CAE459195 CJZ459195:CKA459195 CTV459195:CTW459195 DDR459195:DDS459195 DNN459195:DNO459195 DXJ459195:DXK459195 EHF459195:EHG459195 ERB459195:ERC459195 FAX459195:FAY459195 FKT459195:FKU459195 FUP459195:FUQ459195 GEL459195:GEM459195 GOH459195:GOI459195 GYD459195:GYE459195 HHZ459195:HIA459195 HRV459195:HRW459195 IBR459195:IBS459195 ILN459195:ILO459195 IVJ459195:IVK459195 JFF459195:JFG459195 JPB459195:JPC459195 JYX459195:JYY459195 KIT459195:KIU459195 KSP459195:KSQ459195 LCL459195:LCM459195 LMH459195:LMI459195 LWD459195:LWE459195 MFZ459195:MGA459195 MPV459195:MPW459195 MZR459195:MZS459195 NJN459195:NJO459195 NTJ459195:NTK459195 ODF459195:ODG459195 ONB459195:ONC459195 OWX459195:OWY459195 PGT459195:PGU459195 PQP459195:PQQ459195 QAL459195:QAM459195 QKH459195:QKI459195 QUD459195:QUE459195 RDZ459195:REA459195 RNV459195:RNW459195 RXR459195:RXS459195 SHN459195:SHO459195 SRJ459195:SRK459195 TBF459195:TBG459195 TLB459195:TLC459195 TUX459195:TUY459195 UET459195:UEU459195 UOP459195:UOQ459195 UYL459195:UYM459195 VIH459195:VII459195 VSD459195:VSE459195 WBZ459195:WCA459195 WLV459195:WLW459195 WVR459195:WVS459195 J524310:K524310 JF524731:JG524731 TB524731:TC524731 ACX524731:ACY524731 AMT524731:AMU524731 AWP524731:AWQ524731 BGL524731:BGM524731 BQH524731:BQI524731 CAD524731:CAE524731 CJZ524731:CKA524731 CTV524731:CTW524731 DDR524731:DDS524731 DNN524731:DNO524731 DXJ524731:DXK524731 EHF524731:EHG524731 ERB524731:ERC524731 FAX524731:FAY524731 FKT524731:FKU524731 FUP524731:FUQ524731 GEL524731:GEM524731 GOH524731:GOI524731 GYD524731:GYE524731 HHZ524731:HIA524731 HRV524731:HRW524731 IBR524731:IBS524731 ILN524731:ILO524731 IVJ524731:IVK524731 JFF524731:JFG524731 JPB524731:JPC524731 JYX524731:JYY524731 KIT524731:KIU524731 KSP524731:KSQ524731 LCL524731:LCM524731 LMH524731:LMI524731 LWD524731:LWE524731 MFZ524731:MGA524731 MPV524731:MPW524731 MZR524731:MZS524731 NJN524731:NJO524731 NTJ524731:NTK524731 ODF524731:ODG524731 ONB524731:ONC524731 OWX524731:OWY524731 PGT524731:PGU524731 PQP524731:PQQ524731 QAL524731:QAM524731 QKH524731:QKI524731 QUD524731:QUE524731 RDZ524731:REA524731 RNV524731:RNW524731 RXR524731:RXS524731 SHN524731:SHO524731 SRJ524731:SRK524731 TBF524731:TBG524731 TLB524731:TLC524731 TUX524731:TUY524731 UET524731:UEU524731 UOP524731:UOQ524731 UYL524731:UYM524731 VIH524731:VII524731 VSD524731:VSE524731 WBZ524731:WCA524731 WLV524731:WLW524731 WVR524731:WVS524731 J589846:K589846 JF590267:JG590267 TB590267:TC590267 ACX590267:ACY590267 AMT590267:AMU590267 AWP590267:AWQ590267 BGL590267:BGM590267 BQH590267:BQI590267 CAD590267:CAE590267 CJZ590267:CKA590267 CTV590267:CTW590267 DDR590267:DDS590267 DNN590267:DNO590267 DXJ590267:DXK590267 EHF590267:EHG590267 ERB590267:ERC590267 FAX590267:FAY590267 FKT590267:FKU590267 FUP590267:FUQ590267 GEL590267:GEM590267 GOH590267:GOI590267 GYD590267:GYE590267 HHZ590267:HIA590267 HRV590267:HRW590267 IBR590267:IBS590267 ILN590267:ILO590267 IVJ590267:IVK590267 JFF590267:JFG590267 JPB590267:JPC590267 JYX590267:JYY590267 KIT590267:KIU590267 KSP590267:KSQ590267 LCL590267:LCM590267 LMH590267:LMI590267 LWD590267:LWE590267 MFZ590267:MGA590267 MPV590267:MPW590267 MZR590267:MZS590267 NJN590267:NJO590267 NTJ590267:NTK590267 ODF590267:ODG590267 ONB590267:ONC590267 OWX590267:OWY590267 PGT590267:PGU590267 PQP590267:PQQ590267 QAL590267:QAM590267 QKH590267:QKI590267 QUD590267:QUE590267 RDZ590267:REA590267 RNV590267:RNW590267 RXR590267:RXS590267 SHN590267:SHO590267 SRJ590267:SRK590267 TBF590267:TBG590267 TLB590267:TLC590267 TUX590267:TUY590267 UET590267:UEU590267 UOP590267:UOQ590267 UYL590267:UYM590267 VIH590267:VII590267 VSD590267:VSE590267 WBZ590267:WCA590267 WLV590267:WLW590267 WVR590267:WVS590267 J655382:K655382 JF655803:JG655803 TB655803:TC655803 ACX655803:ACY655803 AMT655803:AMU655803 AWP655803:AWQ655803 BGL655803:BGM655803 BQH655803:BQI655803 CAD655803:CAE655803 CJZ655803:CKA655803 CTV655803:CTW655803 DDR655803:DDS655803 DNN655803:DNO655803 DXJ655803:DXK655803 EHF655803:EHG655803 ERB655803:ERC655803 FAX655803:FAY655803 FKT655803:FKU655803 FUP655803:FUQ655803 GEL655803:GEM655803 GOH655803:GOI655803 GYD655803:GYE655803 HHZ655803:HIA655803 HRV655803:HRW655803 IBR655803:IBS655803 ILN655803:ILO655803 IVJ655803:IVK655803 JFF655803:JFG655803 JPB655803:JPC655803 JYX655803:JYY655803 KIT655803:KIU655803 KSP655803:KSQ655803 LCL655803:LCM655803 LMH655803:LMI655803 LWD655803:LWE655803 MFZ655803:MGA655803 MPV655803:MPW655803 MZR655803:MZS655803 NJN655803:NJO655803 NTJ655803:NTK655803 ODF655803:ODG655803 ONB655803:ONC655803 OWX655803:OWY655803 PGT655803:PGU655803 PQP655803:PQQ655803 QAL655803:QAM655803 QKH655803:QKI655803 QUD655803:QUE655803 RDZ655803:REA655803 RNV655803:RNW655803 RXR655803:RXS655803 SHN655803:SHO655803 SRJ655803:SRK655803 TBF655803:TBG655803 TLB655803:TLC655803 TUX655803:TUY655803 UET655803:UEU655803 UOP655803:UOQ655803 UYL655803:UYM655803 VIH655803:VII655803 VSD655803:VSE655803 WBZ655803:WCA655803 WLV655803:WLW655803 WVR655803:WVS655803 J720918:K720918 JF721339:JG721339 TB721339:TC721339 ACX721339:ACY721339 AMT721339:AMU721339 AWP721339:AWQ721339 BGL721339:BGM721339 BQH721339:BQI721339 CAD721339:CAE721339 CJZ721339:CKA721339 CTV721339:CTW721339 DDR721339:DDS721339 DNN721339:DNO721339 DXJ721339:DXK721339 EHF721339:EHG721339 ERB721339:ERC721339 FAX721339:FAY721339 FKT721339:FKU721339 FUP721339:FUQ721339 GEL721339:GEM721339 GOH721339:GOI721339 GYD721339:GYE721339 HHZ721339:HIA721339 HRV721339:HRW721339 IBR721339:IBS721339 ILN721339:ILO721339 IVJ721339:IVK721339 JFF721339:JFG721339 JPB721339:JPC721339 JYX721339:JYY721339 KIT721339:KIU721339 KSP721339:KSQ721339 LCL721339:LCM721339 LMH721339:LMI721339 LWD721339:LWE721339 MFZ721339:MGA721339 MPV721339:MPW721339 MZR721339:MZS721339 NJN721339:NJO721339 NTJ721339:NTK721339 ODF721339:ODG721339 ONB721339:ONC721339 OWX721339:OWY721339 PGT721339:PGU721339 PQP721339:PQQ721339 QAL721339:QAM721339 QKH721339:QKI721339 QUD721339:QUE721339 RDZ721339:REA721339 RNV721339:RNW721339 RXR721339:RXS721339 SHN721339:SHO721339 SRJ721339:SRK721339 TBF721339:TBG721339 TLB721339:TLC721339 TUX721339:TUY721339 UET721339:UEU721339 UOP721339:UOQ721339 UYL721339:UYM721339 VIH721339:VII721339 VSD721339:VSE721339 WBZ721339:WCA721339 WLV721339:WLW721339 WVR721339:WVS721339 J786454:K786454 JF786875:JG786875 TB786875:TC786875 ACX786875:ACY786875 AMT786875:AMU786875 AWP786875:AWQ786875 BGL786875:BGM786875 BQH786875:BQI786875 CAD786875:CAE786875 CJZ786875:CKA786875 CTV786875:CTW786875 DDR786875:DDS786875 DNN786875:DNO786875 DXJ786875:DXK786875 EHF786875:EHG786875 ERB786875:ERC786875 FAX786875:FAY786875 FKT786875:FKU786875 FUP786875:FUQ786875 GEL786875:GEM786875 GOH786875:GOI786875 GYD786875:GYE786875 HHZ786875:HIA786875 HRV786875:HRW786875 IBR786875:IBS786875 ILN786875:ILO786875 IVJ786875:IVK786875 JFF786875:JFG786875 JPB786875:JPC786875 JYX786875:JYY786875 KIT786875:KIU786875 KSP786875:KSQ786875 LCL786875:LCM786875 LMH786875:LMI786875 LWD786875:LWE786875 MFZ786875:MGA786875 MPV786875:MPW786875 MZR786875:MZS786875 NJN786875:NJO786875 NTJ786875:NTK786875 ODF786875:ODG786875 ONB786875:ONC786875 OWX786875:OWY786875 PGT786875:PGU786875 PQP786875:PQQ786875 QAL786875:QAM786875 QKH786875:QKI786875 QUD786875:QUE786875 RDZ786875:REA786875 RNV786875:RNW786875 RXR786875:RXS786875 SHN786875:SHO786875 SRJ786875:SRK786875 TBF786875:TBG786875 TLB786875:TLC786875 TUX786875:TUY786875 UET786875:UEU786875 UOP786875:UOQ786875 UYL786875:UYM786875 VIH786875:VII786875 VSD786875:VSE786875 WBZ786875:WCA786875 WLV786875:WLW786875 WVR786875:WVS786875 J851990:K851990 JF852411:JG852411 TB852411:TC852411 ACX852411:ACY852411 AMT852411:AMU852411 AWP852411:AWQ852411 BGL852411:BGM852411 BQH852411:BQI852411 CAD852411:CAE852411 CJZ852411:CKA852411 CTV852411:CTW852411 DDR852411:DDS852411 DNN852411:DNO852411 DXJ852411:DXK852411 EHF852411:EHG852411 ERB852411:ERC852411 FAX852411:FAY852411 FKT852411:FKU852411 FUP852411:FUQ852411 GEL852411:GEM852411 GOH852411:GOI852411 GYD852411:GYE852411 HHZ852411:HIA852411 HRV852411:HRW852411 IBR852411:IBS852411 ILN852411:ILO852411 IVJ852411:IVK852411 JFF852411:JFG852411 JPB852411:JPC852411 JYX852411:JYY852411 KIT852411:KIU852411 KSP852411:KSQ852411 LCL852411:LCM852411 LMH852411:LMI852411 LWD852411:LWE852411 MFZ852411:MGA852411 MPV852411:MPW852411 MZR852411:MZS852411 NJN852411:NJO852411 NTJ852411:NTK852411 ODF852411:ODG852411 ONB852411:ONC852411 OWX852411:OWY852411 PGT852411:PGU852411 PQP852411:PQQ852411 QAL852411:QAM852411 QKH852411:QKI852411 QUD852411:QUE852411 RDZ852411:REA852411 RNV852411:RNW852411 RXR852411:RXS852411 SHN852411:SHO852411 SRJ852411:SRK852411 TBF852411:TBG852411 TLB852411:TLC852411 TUX852411:TUY852411 UET852411:UEU852411 UOP852411:UOQ852411 UYL852411:UYM852411 VIH852411:VII852411 VSD852411:VSE852411 WBZ852411:WCA852411 WLV852411:WLW852411 WVR852411:WVS852411 J917526:K917526 JF917947:JG917947 TB917947:TC917947 ACX917947:ACY917947 AMT917947:AMU917947 AWP917947:AWQ917947 BGL917947:BGM917947 BQH917947:BQI917947 CAD917947:CAE917947 CJZ917947:CKA917947 CTV917947:CTW917947 DDR917947:DDS917947 DNN917947:DNO917947 DXJ917947:DXK917947 EHF917947:EHG917947 ERB917947:ERC917947 FAX917947:FAY917947 FKT917947:FKU917947 FUP917947:FUQ917947 GEL917947:GEM917947 GOH917947:GOI917947 GYD917947:GYE917947 HHZ917947:HIA917947 HRV917947:HRW917947 IBR917947:IBS917947 ILN917947:ILO917947 IVJ917947:IVK917947 JFF917947:JFG917947 JPB917947:JPC917947 JYX917947:JYY917947 KIT917947:KIU917947 KSP917947:KSQ917947 LCL917947:LCM917947 LMH917947:LMI917947 LWD917947:LWE917947 MFZ917947:MGA917947 MPV917947:MPW917947 MZR917947:MZS917947 NJN917947:NJO917947 NTJ917947:NTK917947 ODF917947:ODG917947 ONB917947:ONC917947 OWX917947:OWY917947 PGT917947:PGU917947 PQP917947:PQQ917947 QAL917947:QAM917947 QKH917947:QKI917947 QUD917947:QUE917947 RDZ917947:REA917947 RNV917947:RNW917947 RXR917947:RXS917947 SHN917947:SHO917947 SRJ917947:SRK917947 TBF917947:TBG917947 TLB917947:TLC917947 TUX917947:TUY917947 UET917947:UEU917947 UOP917947:UOQ917947 UYL917947:UYM917947 VIH917947:VII917947 VSD917947:VSE917947 WBZ917947:WCA917947 WLV917947:WLW917947 WVR917947:WVS917947 J983062:K983062 JF983483:JG983483 TB983483:TC983483 ACX983483:ACY983483 AMT983483:AMU983483 AWP983483:AWQ983483 BGL983483:BGM983483 BQH983483:BQI983483 CAD983483:CAE983483 CJZ983483:CKA983483 CTV983483:CTW983483 DDR983483:DDS983483 DNN983483:DNO983483 DXJ983483:DXK983483 EHF983483:EHG983483 ERB983483:ERC983483 FAX983483:FAY983483 FKT983483:FKU983483 FUP983483:FUQ983483 GEL983483:GEM983483 GOH983483:GOI983483 GYD983483:GYE983483 HHZ983483:HIA983483 HRV983483:HRW983483 IBR983483:IBS983483 ILN983483:ILO983483 IVJ983483:IVK983483 JFF983483:JFG983483 JPB983483:JPC983483 JYX983483:JYY983483 KIT983483:KIU983483 KSP983483:KSQ983483 LCL983483:LCM983483 LMH983483:LMI983483 LWD983483:LWE983483 MFZ983483:MGA983483 MPV983483:MPW983483 MZR983483:MZS983483 NJN983483:NJO983483 NTJ983483:NTK983483 ODF983483:ODG983483 ONB983483:ONC983483 OWX983483:OWY983483 PGT983483:PGU983483 PQP983483:PQQ983483 QAL983483:QAM983483 QKH983483:QKI983483 QUD983483:QUE983483 RDZ983483:REA983483 RNV983483:RNW983483 RXR983483:RXS983483 SHN983483:SHO983483 SRJ983483:SRK983483 TBF983483:TBG983483 TLB983483:TLC983483 TUX983483:TUY983483 UET983483:UEU983483 UOP983483:UOQ983483 UYL983483:UYM983483 VIH983483:VII983483 VSD983483:VSE983483 WBZ983483:WCA983483 WLV983483:WLW983483 WVR983483:WVS983483 JF389:JG389 TB389:TC389 ACX389:ACY389 AMT389:AMU389 AWP389:AWQ389 BGL389:BGM389 BQH389:BQI389 CAD389:CAE389 CJZ389:CKA389 CTV389:CTW389 DDR389:DDS389 DNN389:DNO389 DXJ389:DXK389 EHF389:EHG389 ERB389:ERC389 FAX389:FAY389 FKT389:FKU389 FUP389:FUQ389 GEL389:GEM389 GOH389:GOI389 GYD389:GYE389 HHZ389:HIA389 HRV389:HRW389 IBR389:IBS389 ILN389:ILO389 IVJ389:IVK389 JFF389:JFG389 JPB389:JPC389 JYX389:JYY389 KIT389:KIU389 KSP389:KSQ389 LCL389:LCM389 LMH389:LMI389 LWD389:LWE389 MFZ389:MGA389 MPV389:MPW389 MZR389:MZS389 NJN389:NJO389 NTJ389:NTK389 ODF389:ODG389 ONB389:ONC389 OWX389:OWY389 PGT389:PGU389 PQP389:PQQ389 QAL389:QAM389 QKH389:QKI389 QUD389:QUE389 RDZ389:REA389 RNV389:RNW389 RXR389:RXS389 SHN389:SHO389 SRJ389:SRK389 TBF389:TBG389 TLB389:TLC389 TUX389:TUY389 UET389:UEU389 UOP389:UOQ389 UYL389:UYM389 VIH389:VII389 VSD389:VSE389 WBZ389:WCA389 WLV389:WLW389 WVR389:WVS389 J65396:K65396 JF65817:JG65817 TB65817:TC65817 ACX65817:ACY65817 AMT65817:AMU65817 AWP65817:AWQ65817 BGL65817:BGM65817 BQH65817:BQI65817 CAD65817:CAE65817 CJZ65817:CKA65817 CTV65817:CTW65817 DDR65817:DDS65817 DNN65817:DNO65817 DXJ65817:DXK65817 EHF65817:EHG65817 ERB65817:ERC65817 FAX65817:FAY65817 FKT65817:FKU65817 FUP65817:FUQ65817 GEL65817:GEM65817 GOH65817:GOI65817 GYD65817:GYE65817 HHZ65817:HIA65817 HRV65817:HRW65817 IBR65817:IBS65817 ILN65817:ILO65817 IVJ65817:IVK65817 JFF65817:JFG65817 JPB65817:JPC65817 JYX65817:JYY65817 KIT65817:KIU65817 KSP65817:KSQ65817 LCL65817:LCM65817 LMH65817:LMI65817 LWD65817:LWE65817 MFZ65817:MGA65817 MPV65817:MPW65817 MZR65817:MZS65817 NJN65817:NJO65817 NTJ65817:NTK65817 ODF65817:ODG65817 ONB65817:ONC65817 OWX65817:OWY65817 PGT65817:PGU65817 PQP65817:PQQ65817 QAL65817:QAM65817 QKH65817:QKI65817 QUD65817:QUE65817 RDZ65817:REA65817 RNV65817:RNW65817 RXR65817:RXS65817 SHN65817:SHO65817 SRJ65817:SRK65817 TBF65817:TBG65817 TLB65817:TLC65817 TUX65817:TUY65817 UET65817:UEU65817 UOP65817:UOQ65817 UYL65817:UYM65817 VIH65817:VII65817 VSD65817:VSE65817 WBZ65817:WCA65817 WLV65817:WLW65817 WVR65817:WVS65817 J130932:K130932 JF131353:JG131353 TB131353:TC131353 ACX131353:ACY131353 AMT131353:AMU131353 AWP131353:AWQ131353 BGL131353:BGM131353 BQH131353:BQI131353 CAD131353:CAE131353 CJZ131353:CKA131353 CTV131353:CTW131353 DDR131353:DDS131353 DNN131353:DNO131353 DXJ131353:DXK131353 EHF131353:EHG131353 ERB131353:ERC131353 FAX131353:FAY131353 FKT131353:FKU131353 FUP131353:FUQ131353 GEL131353:GEM131353 GOH131353:GOI131353 GYD131353:GYE131353 HHZ131353:HIA131353 HRV131353:HRW131353 IBR131353:IBS131353 ILN131353:ILO131353 IVJ131353:IVK131353 JFF131353:JFG131353 JPB131353:JPC131353 JYX131353:JYY131353 KIT131353:KIU131353 KSP131353:KSQ131353 LCL131353:LCM131353 LMH131353:LMI131353 LWD131353:LWE131353 MFZ131353:MGA131353 MPV131353:MPW131353 MZR131353:MZS131353 NJN131353:NJO131353 NTJ131353:NTK131353 ODF131353:ODG131353 ONB131353:ONC131353 OWX131353:OWY131353 PGT131353:PGU131353 PQP131353:PQQ131353 QAL131353:QAM131353 QKH131353:QKI131353 QUD131353:QUE131353 RDZ131353:REA131353 RNV131353:RNW131353 RXR131353:RXS131353 SHN131353:SHO131353 SRJ131353:SRK131353 TBF131353:TBG131353 TLB131353:TLC131353 TUX131353:TUY131353 UET131353:UEU131353 UOP131353:UOQ131353 UYL131353:UYM131353 VIH131353:VII131353 VSD131353:VSE131353 WBZ131353:WCA131353 WLV131353:WLW131353 WVR131353:WVS131353 J196468:K196468 JF196889:JG196889 TB196889:TC196889 ACX196889:ACY196889 AMT196889:AMU196889 AWP196889:AWQ196889 BGL196889:BGM196889 BQH196889:BQI196889 CAD196889:CAE196889 CJZ196889:CKA196889 CTV196889:CTW196889 DDR196889:DDS196889 DNN196889:DNO196889 DXJ196889:DXK196889 EHF196889:EHG196889 ERB196889:ERC196889 FAX196889:FAY196889 FKT196889:FKU196889 FUP196889:FUQ196889 GEL196889:GEM196889 GOH196889:GOI196889 GYD196889:GYE196889 HHZ196889:HIA196889 HRV196889:HRW196889 IBR196889:IBS196889 ILN196889:ILO196889 IVJ196889:IVK196889 JFF196889:JFG196889 JPB196889:JPC196889 JYX196889:JYY196889 KIT196889:KIU196889 KSP196889:KSQ196889 LCL196889:LCM196889 LMH196889:LMI196889 LWD196889:LWE196889 MFZ196889:MGA196889 MPV196889:MPW196889 MZR196889:MZS196889 NJN196889:NJO196889 NTJ196889:NTK196889 ODF196889:ODG196889 ONB196889:ONC196889 OWX196889:OWY196889 PGT196889:PGU196889 PQP196889:PQQ196889 QAL196889:QAM196889 QKH196889:QKI196889 QUD196889:QUE196889 RDZ196889:REA196889 RNV196889:RNW196889 RXR196889:RXS196889 SHN196889:SHO196889 SRJ196889:SRK196889 TBF196889:TBG196889 TLB196889:TLC196889 TUX196889:TUY196889 UET196889:UEU196889 UOP196889:UOQ196889 UYL196889:UYM196889 VIH196889:VII196889 VSD196889:VSE196889 WBZ196889:WCA196889 WLV196889:WLW196889 WVR196889:WVS196889 J262004:K262004 JF262425:JG262425 TB262425:TC262425 ACX262425:ACY262425 AMT262425:AMU262425 AWP262425:AWQ262425 BGL262425:BGM262425 BQH262425:BQI262425 CAD262425:CAE262425 CJZ262425:CKA262425 CTV262425:CTW262425 DDR262425:DDS262425 DNN262425:DNO262425 DXJ262425:DXK262425 EHF262425:EHG262425 ERB262425:ERC262425 FAX262425:FAY262425 FKT262425:FKU262425 FUP262425:FUQ262425 GEL262425:GEM262425 GOH262425:GOI262425 GYD262425:GYE262425 HHZ262425:HIA262425 HRV262425:HRW262425 IBR262425:IBS262425 ILN262425:ILO262425 IVJ262425:IVK262425 JFF262425:JFG262425 JPB262425:JPC262425 JYX262425:JYY262425 KIT262425:KIU262425 KSP262425:KSQ262425 LCL262425:LCM262425 LMH262425:LMI262425 LWD262425:LWE262425 MFZ262425:MGA262425 MPV262425:MPW262425 MZR262425:MZS262425 NJN262425:NJO262425 NTJ262425:NTK262425 ODF262425:ODG262425 ONB262425:ONC262425 OWX262425:OWY262425 PGT262425:PGU262425 PQP262425:PQQ262425 QAL262425:QAM262425 QKH262425:QKI262425 QUD262425:QUE262425 RDZ262425:REA262425 RNV262425:RNW262425 RXR262425:RXS262425 SHN262425:SHO262425 SRJ262425:SRK262425 TBF262425:TBG262425 TLB262425:TLC262425 TUX262425:TUY262425 UET262425:UEU262425 UOP262425:UOQ262425 UYL262425:UYM262425 VIH262425:VII262425 VSD262425:VSE262425 WBZ262425:WCA262425 WLV262425:WLW262425 WVR262425:WVS262425 J327540:K327540 JF327961:JG327961 TB327961:TC327961 ACX327961:ACY327961 AMT327961:AMU327961 AWP327961:AWQ327961 BGL327961:BGM327961 BQH327961:BQI327961 CAD327961:CAE327961 CJZ327961:CKA327961 CTV327961:CTW327961 DDR327961:DDS327961 DNN327961:DNO327961 DXJ327961:DXK327961 EHF327961:EHG327961 ERB327961:ERC327961 FAX327961:FAY327961 FKT327961:FKU327961 FUP327961:FUQ327961 GEL327961:GEM327961 GOH327961:GOI327961 GYD327961:GYE327961 HHZ327961:HIA327961 HRV327961:HRW327961 IBR327961:IBS327961 ILN327961:ILO327961 IVJ327961:IVK327961 JFF327961:JFG327961 JPB327961:JPC327961 JYX327961:JYY327961 KIT327961:KIU327961 KSP327961:KSQ327961 LCL327961:LCM327961 LMH327961:LMI327961 LWD327961:LWE327961 MFZ327961:MGA327961 MPV327961:MPW327961 MZR327961:MZS327961 NJN327961:NJO327961 NTJ327961:NTK327961 ODF327961:ODG327961 ONB327961:ONC327961 OWX327961:OWY327961 PGT327961:PGU327961 PQP327961:PQQ327961 QAL327961:QAM327961 QKH327961:QKI327961 QUD327961:QUE327961 RDZ327961:REA327961 RNV327961:RNW327961 RXR327961:RXS327961 SHN327961:SHO327961 SRJ327961:SRK327961 TBF327961:TBG327961 TLB327961:TLC327961 TUX327961:TUY327961 UET327961:UEU327961 UOP327961:UOQ327961 UYL327961:UYM327961 VIH327961:VII327961 VSD327961:VSE327961 WBZ327961:WCA327961 WLV327961:WLW327961 WVR327961:WVS327961 J393076:K393076 JF393497:JG393497 TB393497:TC393497 ACX393497:ACY393497 AMT393497:AMU393497 AWP393497:AWQ393497 BGL393497:BGM393497 BQH393497:BQI393497 CAD393497:CAE393497 CJZ393497:CKA393497 CTV393497:CTW393497 DDR393497:DDS393497 DNN393497:DNO393497 DXJ393497:DXK393497 EHF393497:EHG393497 ERB393497:ERC393497 FAX393497:FAY393497 FKT393497:FKU393497 FUP393497:FUQ393497 GEL393497:GEM393497 GOH393497:GOI393497 GYD393497:GYE393497 HHZ393497:HIA393497 HRV393497:HRW393497 IBR393497:IBS393497 ILN393497:ILO393497 IVJ393497:IVK393497 JFF393497:JFG393497 JPB393497:JPC393497 JYX393497:JYY393497 KIT393497:KIU393497 KSP393497:KSQ393497 LCL393497:LCM393497 LMH393497:LMI393497 LWD393497:LWE393497 MFZ393497:MGA393497 MPV393497:MPW393497 MZR393497:MZS393497 NJN393497:NJO393497 NTJ393497:NTK393497 ODF393497:ODG393497 ONB393497:ONC393497 OWX393497:OWY393497 PGT393497:PGU393497 PQP393497:PQQ393497 QAL393497:QAM393497 QKH393497:QKI393497 QUD393497:QUE393497 RDZ393497:REA393497 RNV393497:RNW393497 RXR393497:RXS393497 SHN393497:SHO393497 SRJ393497:SRK393497 TBF393497:TBG393497 TLB393497:TLC393497 TUX393497:TUY393497 UET393497:UEU393497 UOP393497:UOQ393497 UYL393497:UYM393497 VIH393497:VII393497 VSD393497:VSE393497 WBZ393497:WCA393497 WLV393497:WLW393497 WVR393497:WVS393497 J458612:K458612 JF459033:JG459033 TB459033:TC459033 ACX459033:ACY459033 AMT459033:AMU459033 AWP459033:AWQ459033 BGL459033:BGM459033 BQH459033:BQI459033 CAD459033:CAE459033 CJZ459033:CKA459033 CTV459033:CTW459033 DDR459033:DDS459033 DNN459033:DNO459033 DXJ459033:DXK459033 EHF459033:EHG459033 ERB459033:ERC459033 FAX459033:FAY459033 FKT459033:FKU459033 FUP459033:FUQ459033 GEL459033:GEM459033 GOH459033:GOI459033 GYD459033:GYE459033 HHZ459033:HIA459033 HRV459033:HRW459033 IBR459033:IBS459033 ILN459033:ILO459033 IVJ459033:IVK459033 JFF459033:JFG459033 JPB459033:JPC459033 JYX459033:JYY459033 KIT459033:KIU459033 KSP459033:KSQ459033 LCL459033:LCM459033 LMH459033:LMI459033 LWD459033:LWE459033 MFZ459033:MGA459033 MPV459033:MPW459033 MZR459033:MZS459033 NJN459033:NJO459033 NTJ459033:NTK459033 ODF459033:ODG459033 ONB459033:ONC459033 OWX459033:OWY459033 PGT459033:PGU459033 PQP459033:PQQ459033 QAL459033:QAM459033 QKH459033:QKI459033 QUD459033:QUE459033 RDZ459033:REA459033 RNV459033:RNW459033 RXR459033:RXS459033 SHN459033:SHO459033 SRJ459033:SRK459033 TBF459033:TBG459033 TLB459033:TLC459033 TUX459033:TUY459033 UET459033:UEU459033 UOP459033:UOQ459033 UYL459033:UYM459033 VIH459033:VII459033 VSD459033:VSE459033 WBZ459033:WCA459033 WLV459033:WLW459033 WVR459033:WVS459033 J524148:K524148 JF524569:JG524569 TB524569:TC524569 ACX524569:ACY524569 AMT524569:AMU524569 AWP524569:AWQ524569 BGL524569:BGM524569 BQH524569:BQI524569 CAD524569:CAE524569 CJZ524569:CKA524569 CTV524569:CTW524569 DDR524569:DDS524569 DNN524569:DNO524569 DXJ524569:DXK524569 EHF524569:EHG524569 ERB524569:ERC524569 FAX524569:FAY524569 FKT524569:FKU524569 FUP524569:FUQ524569 GEL524569:GEM524569 GOH524569:GOI524569 GYD524569:GYE524569 HHZ524569:HIA524569 HRV524569:HRW524569 IBR524569:IBS524569 ILN524569:ILO524569 IVJ524569:IVK524569 JFF524569:JFG524569 JPB524569:JPC524569 JYX524569:JYY524569 KIT524569:KIU524569 KSP524569:KSQ524569 LCL524569:LCM524569 LMH524569:LMI524569 LWD524569:LWE524569 MFZ524569:MGA524569 MPV524569:MPW524569 MZR524569:MZS524569 NJN524569:NJO524569 NTJ524569:NTK524569 ODF524569:ODG524569 ONB524569:ONC524569 OWX524569:OWY524569 PGT524569:PGU524569 PQP524569:PQQ524569 QAL524569:QAM524569 QKH524569:QKI524569 QUD524569:QUE524569 RDZ524569:REA524569 RNV524569:RNW524569 RXR524569:RXS524569 SHN524569:SHO524569 SRJ524569:SRK524569 TBF524569:TBG524569 TLB524569:TLC524569 TUX524569:TUY524569 UET524569:UEU524569 UOP524569:UOQ524569 UYL524569:UYM524569 VIH524569:VII524569 VSD524569:VSE524569 WBZ524569:WCA524569 WLV524569:WLW524569 WVR524569:WVS524569 J589684:K589684 JF590105:JG590105 TB590105:TC590105 ACX590105:ACY590105 AMT590105:AMU590105 AWP590105:AWQ590105 BGL590105:BGM590105 BQH590105:BQI590105 CAD590105:CAE590105 CJZ590105:CKA590105 CTV590105:CTW590105 DDR590105:DDS590105 DNN590105:DNO590105 DXJ590105:DXK590105 EHF590105:EHG590105 ERB590105:ERC590105 FAX590105:FAY590105 FKT590105:FKU590105 FUP590105:FUQ590105 GEL590105:GEM590105 GOH590105:GOI590105 GYD590105:GYE590105 HHZ590105:HIA590105 HRV590105:HRW590105 IBR590105:IBS590105 ILN590105:ILO590105 IVJ590105:IVK590105 JFF590105:JFG590105 JPB590105:JPC590105 JYX590105:JYY590105 KIT590105:KIU590105 KSP590105:KSQ590105 LCL590105:LCM590105 LMH590105:LMI590105 LWD590105:LWE590105 MFZ590105:MGA590105 MPV590105:MPW590105 MZR590105:MZS590105 NJN590105:NJO590105 NTJ590105:NTK590105 ODF590105:ODG590105 ONB590105:ONC590105 OWX590105:OWY590105 PGT590105:PGU590105 PQP590105:PQQ590105 QAL590105:QAM590105 QKH590105:QKI590105 QUD590105:QUE590105 RDZ590105:REA590105 RNV590105:RNW590105 RXR590105:RXS590105 SHN590105:SHO590105 SRJ590105:SRK590105 TBF590105:TBG590105 TLB590105:TLC590105 TUX590105:TUY590105 UET590105:UEU590105 UOP590105:UOQ590105 UYL590105:UYM590105 VIH590105:VII590105 VSD590105:VSE590105 WBZ590105:WCA590105 WLV590105:WLW590105 WVR590105:WVS590105 J655220:K655220 JF655641:JG655641 TB655641:TC655641 ACX655641:ACY655641 AMT655641:AMU655641 AWP655641:AWQ655641 BGL655641:BGM655641 BQH655641:BQI655641 CAD655641:CAE655641 CJZ655641:CKA655641 CTV655641:CTW655641 DDR655641:DDS655641 DNN655641:DNO655641 DXJ655641:DXK655641 EHF655641:EHG655641 ERB655641:ERC655641 FAX655641:FAY655641 FKT655641:FKU655641 FUP655641:FUQ655641 GEL655641:GEM655641 GOH655641:GOI655641 GYD655641:GYE655641 HHZ655641:HIA655641 HRV655641:HRW655641 IBR655641:IBS655641 ILN655641:ILO655641 IVJ655641:IVK655641 JFF655641:JFG655641 JPB655641:JPC655641 JYX655641:JYY655641 KIT655641:KIU655641 KSP655641:KSQ655641 LCL655641:LCM655641 LMH655641:LMI655641 LWD655641:LWE655641 MFZ655641:MGA655641 MPV655641:MPW655641 MZR655641:MZS655641 NJN655641:NJO655641 NTJ655641:NTK655641 ODF655641:ODG655641 ONB655641:ONC655641 OWX655641:OWY655641 PGT655641:PGU655641 PQP655641:PQQ655641 QAL655641:QAM655641 QKH655641:QKI655641 QUD655641:QUE655641 RDZ655641:REA655641 RNV655641:RNW655641 RXR655641:RXS655641 SHN655641:SHO655641 SRJ655641:SRK655641 TBF655641:TBG655641 TLB655641:TLC655641 TUX655641:TUY655641 UET655641:UEU655641 UOP655641:UOQ655641 UYL655641:UYM655641 VIH655641:VII655641 VSD655641:VSE655641 WBZ655641:WCA655641 WLV655641:WLW655641 WVR655641:WVS655641 J720756:K720756 JF721177:JG721177 TB721177:TC721177 ACX721177:ACY721177 AMT721177:AMU721177 AWP721177:AWQ721177 BGL721177:BGM721177 BQH721177:BQI721177 CAD721177:CAE721177 CJZ721177:CKA721177 CTV721177:CTW721177 DDR721177:DDS721177 DNN721177:DNO721177 DXJ721177:DXK721177 EHF721177:EHG721177 ERB721177:ERC721177 FAX721177:FAY721177 FKT721177:FKU721177 FUP721177:FUQ721177 GEL721177:GEM721177 GOH721177:GOI721177 GYD721177:GYE721177 HHZ721177:HIA721177 HRV721177:HRW721177 IBR721177:IBS721177 ILN721177:ILO721177 IVJ721177:IVK721177 JFF721177:JFG721177 JPB721177:JPC721177 JYX721177:JYY721177 KIT721177:KIU721177 KSP721177:KSQ721177 LCL721177:LCM721177 LMH721177:LMI721177 LWD721177:LWE721177 MFZ721177:MGA721177 MPV721177:MPW721177 MZR721177:MZS721177 NJN721177:NJO721177 NTJ721177:NTK721177 ODF721177:ODG721177 ONB721177:ONC721177 OWX721177:OWY721177 PGT721177:PGU721177 PQP721177:PQQ721177 QAL721177:QAM721177 QKH721177:QKI721177 QUD721177:QUE721177 RDZ721177:REA721177 RNV721177:RNW721177 RXR721177:RXS721177 SHN721177:SHO721177 SRJ721177:SRK721177 TBF721177:TBG721177 TLB721177:TLC721177 TUX721177:TUY721177 UET721177:UEU721177 UOP721177:UOQ721177 UYL721177:UYM721177 VIH721177:VII721177 VSD721177:VSE721177 WBZ721177:WCA721177 WLV721177:WLW721177 WVR721177:WVS721177 J786292:K786292 JF786713:JG786713 TB786713:TC786713 ACX786713:ACY786713 AMT786713:AMU786713 AWP786713:AWQ786713 BGL786713:BGM786713 BQH786713:BQI786713 CAD786713:CAE786713 CJZ786713:CKA786713 CTV786713:CTW786713 DDR786713:DDS786713 DNN786713:DNO786713 DXJ786713:DXK786713 EHF786713:EHG786713 ERB786713:ERC786713 FAX786713:FAY786713 FKT786713:FKU786713 FUP786713:FUQ786713 GEL786713:GEM786713 GOH786713:GOI786713 GYD786713:GYE786713 HHZ786713:HIA786713 HRV786713:HRW786713 IBR786713:IBS786713 ILN786713:ILO786713 IVJ786713:IVK786713 JFF786713:JFG786713 JPB786713:JPC786713 JYX786713:JYY786713 KIT786713:KIU786713 KSP786713:KSQ786713 LCL786713:LCM786713 LMH786713:LMI786713 LWD786713:LWE786713 MFZ786713:MGA786713 MPV786713:MPW786713 MZR786713:MZS786713 NJN786713:NJO786713 NTJ786713:NTK786713 ODF786713:ODG786713 ONB786713:ONC786713 OWX786713:OWY786713 PGT786713:PGU786713 PQP786713:PQQ786713 QAL786713:QAM786713 QKH786713:QKI786713 QUD786713:QUE786713 RDZ786713:REA786713 RNV786713:RNW786713 RXR786713:RXS786713 SHN786713:SHO786713 SRJ786713:SRK786713 TBF786713:TBG786713 TLB786713:TLC786713 TUX786713:TUY786713 UET786713:UEU786713 UOP786713:UOQ786713 UYL786713:UYM786713 VIH786713:VII786713 VSD786713:VSE786713 WBZ786713:WCA786713 WLV786713:WLW786713 WVR786713:WVS786713 J851828:K851828 JF852249:JG852249 TB852249:TC852249 ACX852249:ACY852249 AMT852249:AMU852249 AWP852249:AWQ852249 BGL852249:BGM852249 BQH852249:BQI852249 CAD852249:CAE852249 CJZ852249:CKA852249 CTV852249:CTW852249 DDR852249:DDS852249 DNN852249:DNO852249 DXJ852249:DXK852249 EHF852249:EHG852249 ERB852249:ERC852249 FAX852249:FAY852249 FKT852249:FKU852249 FUP852249:FUQ852249 GEL852249:GEM852249 GOH852249:GOI852249 GYD852249:GYE852249 HHZ852249:HIA852249 HRV852249:HRW852249 IBR852249:IBS852249 ILN852249:ILO852249 IVJ852249:IVK852249 JFF852249:JFG852249 JPB852249:JPC852249 JYX852249:JYY852249 KIT852249:KIU852249 KSP852249:KSQ852249 LCL852249:LCM852249 LMH852249:LMI852249 LWD852249:LWE852249 MFZ852249:MGA852249 MPV852249:MPW852249 MZR852249:MZS852249 NJN852249:NJO852249 NTJ852249:NTK852249 ODF852249:ODG852249 ONB852249:ONC852249 OWX852249:OWY852249 PGT852249:PGU852249 PQP852249:PQQ852249 QAL852249:QAM852249 QKH852249:QKI852249 QUD852249:QUE852249 RDZ852249:REA852249 RNV852249:RNW852249 RXR852249:RXS852249 SHN852249:SHO852249 SRJ852249:SRK852249 TBF852249:TBG852249 TLB852249:TLC852249 TUX852249:TUY852249 UET852249:UEU852249 UOP852249:UOQ852249 UYL852249:UYM852249 VIH852249:VII852249 VSD852249:VSE852249 WBZ852249:WCA852249 WLV852249:WLW852249 WVR852249:WVS852249 J917364:K917364 JF917785:JG917785 TB917785:TC917785 ACX917785:ACY917785 AMT917785:AMU917785 AWP917785:AWQ917785 BGL917785:BGM917785 BQH917785:BQI917785 CAD917785:CAE917785 CJZ917785:CKA917785 CTV917785:CTW917785 DDR917785:DDS917785 DNN917785:DNO917785 DXJ917785:DXK917785 EHF917785:EHG917785 ERB917785:ERC917785 FAX917785:FAY917785 FKT917785:FKU917785 FUP917785:FUQ917785 GEL917785:GEM917785 GOH917785:GOI917785 GYD917785:GYE917785 HHZ917785:HIA917785 HRV917785:HRW917785 IBR917785:IBS917785 ILN917785:ILO917785 IVJ917785:IVK917785 JFF917785:JFG917785 JPB917785:JPC917785 JYX917785:JYY917785 KIT917785:KIU917785 KSP917785:KSQ917785 LCL917785:LCM917785 LMH917785:LMI917785 LWD917785:LWE917785 MFZ917785:MGA917785 MPV917785:MPW917785 MZR917785:MZS917785 NJN917785:NJO917785 NTJ917785:NTK917785 ODF917785:ODG917785 ONB917785:ONC917785 OWX917785:OWY917785 PGT917785:PGU917785 PQP917785:PQQ917785 QAL917785:QAM917785 QKH917785:QKI917785 QUD917785:QUE917785 RDZ917785:REA917785 RNV917785:RNW917785 RXR917785:RXS917785 SHN917785:SHO917785 SRJ917785:SRK917785 TBF917785:TBG917785 TLB917785:TLC917785 TUX917785:TUY917785 UET917785:UEU917785 UOP917785:UOQ917785 UYL917785:UYM917785 VIH917785:VII917785 VSD917785:VSE917785 WBZ917785:WCA917785 WLV917785:WLW917785 WVR917785:WVS917785 J982900:K982900 JF983321:JG983321 TB983321:TC983321 ACX983321:ACY983321 AMT983321:AMU983321 AWP983321:AWQ983321 BGL983321:BGM983321 BQH983321:BQI983321 CAD983321:CAE983321 CJZ983321:CKA983321 CTV983321:CTW983321 DDR983321:DDS983321 DNN983321:DNO983321 DXJ983321:DXK983321 EHF983321:EHG983321 ERB983321:ERC983321 FAX983321:FAY983321 FKT983321:FKU983321 FUP983321:FUQ983321 GEL983321:GEM983321 GOH983321:GOI983321 GYD983321:GYE983321 HHZ983321:HIA983321 HRV983321:HRW983321 IBR983321:IBS983321 ILN983321:ILO983321 IVJ983321:IVK983321 JFF983321:JFG983321 JPB983321:JPC983321 JYX983321:JYY983321 KIT983321:KIU983321 KSP983321:KSQ983321 LCL983321:LCM983321 LMH983321:LMI983321 LWD983321:LWE983321 MFZ983321:MGA983321 MPV983321:MPW983321 MZR983321:MZS983321 NJN983321:NJO983321 NTJ983321:NTK983321 ODF983321:ODG983321 ONB983321:ONC983321 OWX983321:OWY983321 PGT983321:PGU983321 PQP983321:PQQ983321 QAL983321:QAM983321 QKH983321:QKI983321 QUD983321:QUE983321 RDZ983321:REA983321 RNV983321:RNW983321 RXR983321:RXS983321 SHN983321:SHO983321 SRJ983321:SRK983321 TBF983321:TBG983321 TLB983321:TLC983321 TUX983321:TUY983321 UET983321:UEU983321 UOP983321:UOQ983321 UYL983321:UYM983321 VIH983321:VII983321 VSD983321:VSE983321 WBZ983321:WCA983321 WLV983321:WLW983321 WVR983321:WVS983321 JF313:JG313 TB313:TC313 ACX313:ACY313 AMT313:AMU313 AWP313:AWQ313 BGL313:BGM313 BQH313:BQI313 CAD313:CAE313 CJZ313:CKA313 CTV313:CTW313 DDR313:DDS313 DNN313:DNO313 DXJ313:DXK313 EHF313:EHG313 ERB313:ERC313 FAX313:FAY313 FKT313:FKU313 FUP313:FUQ313 GEL313:GEM313 GOH313:GOI313 GYD313:GYE313 HHZ313:HIA313 HRV313:HRW313 IBR313:IBS313 ILN313:ILO313 IVJ313:IVK313 JFF313:JFG313 JPB313:JPC313 JYX313:JYY313 KIT313:KIU313 KSP313:KSQ313 LCL313:LCM313 LMH313:LMI313 LWD313:LWE313 MFZ313:MGA313 MPV313:MPW313 MZR313:MZS313 NJN313:NJO313 NTJ313:NTK313 ODF313:ODG313 ONB313:ONC313 OWX313:OWY313 PGT313:PGU313 PQP313:PQQ313 QAL313:QAM313 QKH313:QKI313 QUD313:QUE313 RDZ313:REA313 RNV313:RNW313 RXR313:RXS313 SHN313:SHO313 SRJ313:SRK313 TBF313:TBG313 TLB313:TLC313 TUX313:TUY313 UET313:UEU313 UOP313:UOQ313 UYL313:UYM313 VIH313:VII313 VSD313:VSE313 WBZ313:WCA313 WLV313:WLW313 WVR313:WVS313 J65430:K65430 JF65851:JG65851 TB65851:TC65851 ACX65851:ACY65851 AMT65851:AMU65851 AWP65851:AWQ65851 BGL65851:BGM65851 BQH65851:BQI65851 CAD65851:CAE65851 CJZ65851:CKA65851 CTV65851:CTW65851 DDR65851:DDS65851 DNN65851:DNO65851 DXJ65851:DXK65851 EHF65851:EHG65851 ERB65851:ERC65851 FAX65851:FAY65851 FKT65851:FKU65851 FUP65851:FUQ65851 GEL65851:GEM65851 GOH65851:GOI65851 GYD65851:GYE65851 HHZ65851:HIA65851 HRV65851:HRW65851 IBR65851:IBS65851 ILN65851:ILO65851 IVJ65851:IVK65851 JFF65851:JFG65851 JPB65851:JPC65851 JYX65851:JYY65851 KIT65851:KIU65851 KSP65851:KSQ65851 LCL65851:LCM65851 LMH65851:LMI65851 LWD65851:LWE65851 MFZ65851:MGA65851 MPV65851:MPW65851 MZR65851:MZS65851 NJN65851:NJO65851 NTJ65851:NTK65851 ODF65851:ODG65851 ONB65851:ONC65851 OWX65851:OWY65851 PGT65851:PGU65851 PQP65851:PQQ65851 QAL65851:QAM65851 QKH65851:QKI65851 QUD65851:QUE65851 RDZ65851:REA65851 RNV65851:RNW65851 RXR65851:RXS65851 SHN65851:SHO65851 SRJ65851:SRK65851 TBF65851:TBG65851 TLB65851:TLC65851 TUX65851:TUY65851 UET65851:UEU65851 UOP65851:UOQ65851 UYL65851:UYM65851 VIH65851:VII65851 VSD65851:VSE65851 WBZ65851:WCA65851 WLV65851:WLW65851 WVR65851:WVS65851 J130966:K130966 JF131387:JG131387 TB131387:TC131387 ACX131387:ACY131387 AMT131387:AMU131387 AWP131387:AWQ131387 BGL131387:BGM131387 BQH131387:BQI131387 CAD131387:CAE131387 CJZ131387:CKA131387 CTV131387:CTW131387 DDR131387:DDS131387 DNN131387:DNO131387 DXJ131387:DXK131387 EHF131387:EHG131387 ERB131387:ERC131387 FAX131387:FAY131387 FKT131387:FKU131387 FUP131387:FUQ131387 GEL131387:GEM131387 GOH131387:GOI131387 GYD131387:GYE131387 HHZ131387:HIA131387 HRV131387:HRW131387 IBR131387:IBS131387 ILN131387:ILO131387 IVJ131387:IVK131387 JFF131387:JFG131387 JPB131387:JPC131387 JYX131387:JYY131387 KIT131387:KIU131387 KSP131387:KSQ131387 LCL131387:LCM131387 LMH131387:LMI131387 LWD131387:LWE131387 MFZ131387:MGA131387 MPV131387:MPW131387 MZR131387:MZS131387 NJN131387:NJO131387 NTJ131387:NTK131387 ODF131387:ODG131387 ONB131387:ONC131387 OWX131387:OWY131387 PGT131387:PGU131387 PQP131387:PQQ131387 QAL131387:QAM131387 QKH131387:QKI131387 QUD131387:QUE131387 RDZ131387:REA131387 RNV131387:RNW131387 RXR131387:RXS131387 SHN131387:SHO131387 SRJ131387:SRK131387 TBF131387:TBG131387 TLB131387:TLC131387 TUX131387:TUY131387 UET131387:UEU131387 UOP131387:UOQ131387 UYL131387:UYM131387 VIH131387:VII131387 VSD131387:VSE131387 WBZ131387:WCA131387 WLV131387:WLW131387 WVR131387:WVS131387 J196502:K196502 JF196923:JG196923 TB196923:TC196923 ACX196923:ACY196923 AMT196923:AMU196923 AWP196923:AWQ196923 BGL196923:BGM196923 BQH196923:BQI196923 CAD196923:CAE196923 CJZ196923:CKA196923 CTV196923:CTW196923 DDR196923:DDS196923 DNN196923:DNO196923 DXJ196923:DXK196923 EHF196923:EHG196923 ERB196923:ERC196923 FAX196923:FAY196923 FKT196923:FKU196923 FUP196923:FUQ196923 GEL196923:GEM196923 GOH196923:GOI196923 GYD196923:GYE196923 HHZ196923:HIA196923 HRV196923:HRW196923 IBR196923:IBS196923 ILN196923:ILO196923 IVJ196923:IVK196923 JFF196923:JFG196923 JPB196923:JPC196923 JYX196923:JYY196923 KIT196923:KIU196923 KSP196923:KSQ196923 LCL196923:LCM196923 LMH196923:LMI196923 LWD196923:LWE196923 MFZ196923:MGA196923 MPV196923:MPW196923 MZR196923:MZS196923 NJN196923:NJO196923 NTJ196923:NTK196923 ODF196923:ODG196923 ONB196923:ONC196923 OWX196923:OWY196923 PGT196923:PGU196923 PQP196923:PQQ196923 QAL196923:QAM196923 QKH196923:QKI196923 QUD196923:QUE196923 RDZ196923:REA196923 RNV196923:RNW196923 RXR196923:RXS196923 SHN196923:SHO196923 SRJ196923:SRK196923 TBF196923:TBG196923 TLB196923:TLC196923 TUX196923:TUY196923 UET196923:UEU196923 UOP196923:UOQ196923 UYL196923:UYM196923 VIH196923:VII196923 VSD196923:VSE196923 WBZ196923:WCA196923 WLV196923:WLW196923 WVR196923:WVS196923 J262038:K262038 JF262459:JG262459 TB262459:TC262459 ACX262459:ACY262459 AMT262459:AMU262459 AWP262459:AWQ262459 BGL262459:BGM262459 BQH262459:BQI262459 CAD262459:CAE262459 CJZ262459:CKA262459 CTV262459:CTW262459 DDR262459:DDS262459 DNN262459:DNO262459 DXJ262459:DXK262459 EHF262459:EHG262459 ERB262459:ERC262459 FAX262459:FAY262459 FKT262459:FKU262459 FUP262459:FUQ262459 GEL262459:GEM262459 GOH262459:GOI262459 GYD262459:GYE262459 HHZ262459:HIA262459 HRV262459:HRW262459 IBR262459:IBS262459 ILN262459:ILO262459 IVJ262459:IVK262459 JFF262459:JFG262459 JPB262459:JPC262459 JYX262459:JYY262459 KIT262459:KIU262459 KSP262459:KSQ262459 LCL262459:LCM262459 LMH262459:LMI262459 LWD262459:LWE262459 MFZ262459:MGA262459 MPV262459:MPW262459 MZR262459:MZS262459 NJN262459:NJO262459 NTJ262459:NTK262459 ODF262459:ODG262459 ONB262459:ONC262459 OWX262459:OWY262459 PGT262459:PGU262459 PQP262459:PQQ262459 QAL262459:QAM262459 QKH262459:QKI262459 QUD262459:QUE262459 RDZ262459:REA262459 RNV262459:RNW262459 RXR262459:RXS262459 SHN262459:SHO262459 SRJ262459:SRK262459 TBF262459:TBG262459 TLB262459:TLC262459 TUX262459:TUY262459 UET262459:UEU262459 UOP262459:UOQ262459 UYL262459:UYM262459 VIH262459:VII262459 VSD262459:VSE262459 WBZ262459:WCA262459 WLV262459:WLW262459 WVR262459:WVS262459 J327574:K327574 JF327995:JG327995 TB327995:TC327995 ACX327995:ACY327995 AMT327995:AMU327995 AWP327995:AWQ327995 BGL327995:BGM327995 BQH327995:BQI327995 CAD327995:CAE327995 CJZ327995:CKA327995 CTV327995:CTW327995 DDR327995:DDS327995 DNN327995:DNO327995 DXJ327995:DXK327995 EHF327995:EHG327995 ERB327995:ERC327995 FAX327995:FAY327995 FKT327995:FKU327995 FUP327995:FUQ327995 GEL327995:GEM327995 GOH327995:GOI327995 GYD327995:GYE327995 HHZ327995:HIA327995 HRV327995:HRW327995 IBR327995:IBS327995 ILN327995:ILO327995 IVJ327995:IVK327995 JFF327995:JFG327995 JPB327995:JPC327995 JYX327995:JYY327995 KIT327995:KIU327995 KSP327995:KSQ327995 LCL327995:LCM327995 LMH327995:LMI327995 LWD327995:LWE327995 MFZ327995:MGA327995 MPV327995:MPW327995 MZR327995:MZS327995 NJN327995:NJO327995 NTJ327995:NTK327995 ODF327995:ODG327995 ONB327995:ONC327995 OWX327995:OWY327995 PGT327995:PGU327995 PQP327995:PQQ327995 QAL327995:QAM327995 QKH327995:QKI327995 QUD327995:QUE327995 RDZ327995:REA327995 RNV327995:RNW327995 RXR327995:RXS327995 SHN327995:SHO327995 SRJ327995:SRK327995 TBF327995:TBG327995 TLB327995:TLC327995 TUX327995:TUY327995 UET327995:UEU327995 UOP327995:UOQ327995 UYL327995:UYM327995 VIH327995:VII327995 VSD327995:VSE327995 WBZ327995:WCA327995 WLV327995:WLW327995 WVR327995:WVS327995 J393110:K393110 JF393531:JG393531 TB393531:TC393531 ACX393531:ACY393531 AMT393531:AMU393531 AWP393531:AWQ393531 BGL393531:BGM393531 BQH393531:BQI393531 CAD393531:CAE393531 CJZ393531:CKA393531 CTV393531:CTW393531 DDR393531:DDS393531 DNN393531:DNO393531 DXJ393531:DXK393531 EHF393531:EHG393531 ERB393531:ERC393531 FAX393531:FAY393531 FKT393531:FKU393531 FUP393531:FUQ393531 GEL393531:GEM393531 GOH393531:GOI393531 GYD393531:GYE393531 HHZ393531:HIA393531 HRV393531:HRW393531 IBR393531:IBS393531 ILN393531:ILO393531 IVJ393531:IVK393531 JFF393531:JFG393531 JPB393531:JPC393531 JYX393531:JYY393531 KIT393531:KIU393531 KSP393531:KSQ393531 LCL393531:LCM393531 LMH393531:LMI393531 LWD393531:LWE393531 MFZ393531:MGA393531 MPV393531:MPW393531 MZR393531:MZS393531 NJN393531:NJO393531 NTJ393531:NTK393531 ODF393531:ODG393531 ONB393531:ONC393531 OWX393531:OWY393531 PGT393531:PGU393531 PQP393531:PQQ393531 QAL393531:QAM393531 QKH393531:QKI393531 QUD393531:QUE393531 RDZ393531:REA393531 RNV393531:RNW393531 RXR393531:RXS393531 SHN393531:SHO393531 SRJ393531:SRK393531 TBF393531:TBG393531 TLB393531:TLC393531 TUX393531:TUY393531 UET393531:UEU393531 UOP393531:UOQ393531 UYL393531:UYM393531 VIH393531:VII393531 VSD393531:VSE393531 WBZ393531:WCA393531 WLV393531:WLW393531 WVR393531:WVS393531 J458646:K458646 JF459067:JG459067 TB459067:TC459067 ACX459067:ACY459067 AMT459067:AMU459067 AWP459067:AWQ459067 BGL459067:BGM459067 BQH459067:BQI459067 CAD459067:CAE459067 CJZ459067:CKA459067 CTV459067:CTW459067 DDR459067:DDS459067 DNN459067:DNO459067 DXJ459067:DXK459067 EHF459067:EHG459067 ERB459067:ERC459067 FAX459067:FAY459067 FKT459067:FKU459067 FUP459067:FUQ459067 GEL459067:GEM459067 GOH459067:GOI459067 GYD459067:GYE459067 HHZ459067:HIA459067 HRV459067:HRW459067 IBR459067:IBS459067 ILN459067:ILO459067 IVJ459067:IVK459067 JFF459067:JFG459067 JPB459067:JPC459067 JYX459067:JYY459067 KIT459067:KIU459067 KSP459067:KSQ459067 LCL459067:LCM459067 LMH459067:LMI459067 LWD459067:LWE459067 MFZ459067:MGA459067 MPV459067:MPW459067 MZR459067:MZS459067 NJN459067:NJO459067 NTJ459067:NTK459067 ODF459067:ODG459067 ONB459067:ONC459067 OWX459067:OWY459067 PGT459067:PGU459067 PQP459067:PQQ459067 QAL459067:QAM459067 QKH459067:QKI459067 QUD459067:QUE459067 RDZ459067:REA459067 RNV459067:RNW459067 RXR459067:RXS459067 SHN459067:SHO459067 SRJ459067:SRK459067 TBF459067:TBG459067 TLB459067:TLC459067 TUX459067:TUY459067 UET459067:UEU459067 UOP459067:UOQ459067 UYL459067:UYM459067 VIH459067:VII459067 VSD459067:VSE459067 WBZ459067:WCA459067 WLV459067:WLW459067 WVR459067:WVS459067 J524182:K524182 JF524603:JG524603 TB524603:TC524603 ACX524603:ACY524603 AMT524603:AMU524603 AWP524603:AWQ524603 BGL524603:BGM524603 BQH524603:BQI524603 CAD524603:CAE524603 CJZ524603:CKA524603 CTV524603:CTW524603 DDR524603:DDS524603 DNN524603:DNO524603 DXJ524603:DXK524603 EHF524603:EHG524603 ERB524603:ERC524603 FAX524603:FAY524603 FKT524603:FKU524603 FUP524603:FUQ524603 GEL524603:GEM524603 GOH524603:GOI524603 GYD524603:GYE524603 HHZ524603:HIA524603 HRV524603:HRW524603 IBR524603:IBS524603 ILN524603:ILO524603 IVJ524603:IVK524603 JFF524603:JFG524603 JPB524603:JPC524603 JYX524603:JYY524603 KIT524603:KIU524603 KSP524603:KSQ524603 LCL524603:LCM524603 LMH524603:LMI524603 LWD524603:LWE524603 MFZ524603:MGA524603 MPV524603:MPW524603 MZR524603:MZS524603 NJN524603:NJO524603 NTJ524603:NTK524603 ODF524603:ODG524603 ONB524603:ONC524603 OWX524603:OWY524603 PGT524603:PGU524603 PQP524603:PQQ524603 QAL524603:QAM524603 QKH524603:QKI524603 QUD524603:QUE524603 RDZ524603:REA524603 RNV524603:RNW524603 RXR524603:RXS524603 SHN524603:SHO524603 SRJ524603:SRK524603 TBF524603:TBG524603 TLB524603:TLC524603 TUX524603:TUY524603 UET524603:UEU524603 UOP524603:UOQ524603 UYL524603:UYM524603 VIH524603:VII524603 VSD524603:VSE524603 WBZ524603:WCA524603 WLV524603:WLW524603 WVR524603:WVS524603 J589718:K589718 JF590139:JG590139 TB590139:TC590139 ACX590139:ACY590139 AMT590139:AMU590139 AWP590139:AWQ590139 BGL590139:BGM590139 BQH590139:BQI590139 CAD590139:CAE590139 CJZ590139:CKA590139 CTV590139:CTW590139 DDR590139:DDS590139 DNN590139:DNO590139 DXJ590139:DXK590139 EHF590139:EHG590139 ERB590139:ERC590139 FAX590139:FAY590139 FKT590139:FKU590139 FUP590139:FUQ590139 GEL590139:GEM590139 GOH590139:GOI590139 GYD590139:GYE590139 HHZ590139:HIA590139 HRV590139:HRW590139 IBR590139:IBS590139 ILN590139:ILO590139 IVJ590139:IVK590139 JFF590139:JFG590139 JPB590139:JPC590139 JYX590139:JYY590139 KIT590139:KIU590139 KSP590139:KSQ590139 LCL590139:LCM590139 LMH590139:LMI590139 LWD590139:LWE590139 MFZ590139:MGA590139 MPV590139:MPW590139 MZR590139:MZS590139 NJN590139:NJO590139 NTJ590139:NTK590139 ODF590139:ODG590139 ONB590139:ONC590139 OWX590139:OWY590139 PGT590139:PGU590139 PQP590139:PQQ590139 QAL590139:QAM590139 QKH590139:QKI590139 QUD590139:QUE590139 RDZ590139:REA590139 RNV590139:RNW590139 RXR590139:RXS590139 SHN590139:SHO590139 SRJ590139:SRK590139 TBF590139:TBG590139 TLB590139:TLC590139 TUX590139:TUY590139 UET590139:UEU590139 UOP590139:UOQ590139 UYL590139:UYM590139 VIH590139:VII590139 VSD590139:VSE590139 WBZ590139:WCA590139 WLV590139:WLW590139 WVR590139:WVS590139 J655254:K655254 JF655675:JG655675 TB655675:TC655675 ACX655675:ACY655675 AMT655675:AMU655675 AWP655675:AWQ655675 BGL655675:BGM655675 BQH655675:BQI655675 CAD655675:CAE655675 CJZ655675:CKA655675 CTV655675:CTW655675 DDR655675:DDS655675 DNN655675:DNO655675 DXJ655675:DXK655675 EHF655675:EHG655675 ERB655675:ERC655675 FAX655675:FAY655675 FKT655675:FKU655675 FUP655675:FUQ655675 GEL655675:GEM655675 GOH655675:GOI655675 GYD655675:GYE655675 HHZ655675:HIA655675 HRV655675:HRW655675 IBR655675:IBS655675 ILN655675:ILO655675 IVJ655675:IVK655675 JFF655675:JFG655675 JPB655675:JPC655675 JYX655675:JYY655675 KIT655675:KIU655675 KSP655675:KSQ655675 LCL655675:LCM655675 LMH655675:LMI655675 LWD655675:LWE655675 MFZ655675:MGA655675 MPV655675:MPW655675 MZR655675:MZS655675 NJN655675:NJO655675 NTJ655675:NTK655675 ODF655675:ODG655675 ONB655675:ONC655675 OWX655675:OWY655675 PGT655675:PGU655675 PQP655675:PQQ655675 QAL655675:QAM655675 QKH655675:QKI655675 QUD655675:QUE655675 RDZ655675:REA655675 RNV655675:RNW655675 RXR655675:RXS655675 SHN655675:SHO655675 SRJ655675:SRK655675 TBF655675:TBG655675 TLB655675:TLC655675 TUX655675:TUY655675 UET655675:UEU655675 UOP655675:UOQ655675 UYL655675:UYM655675 VIH655675:VII655675 VSD655675:VSE655675 WBZ655675:WCA655675 WLV655675:WLW655675 WVR655675:WVS655675 J720790:K720790 JF721211:JG721211 TB721211:TC721211 ACX721211:ACY721211 AMT721211:AMU721211 AWP721211:AWQ721211 BGL721211:BGM721211 BQH721211:BQI721211 CAD721211:CAE721211 CJZ721211:CKA721211 CTV721211:CTW721211 DDR721211:DDS721211 DNN721211:DNO721211 DXJ721211:DXK721211 EHF721211:EHG721211 ERB721211:ERC721211 FAX721211:FAY721211 FKT721211:FKU721211 FUP721211:FUQ721211 GEL721211:GEM721211 GOH721211:GOI721211 GYD721211:GYE721211 HHZ721211:HIA721211 HRV721211:HRW721211 IBR721211:IBS721211 ILN721211:ILO721211 IVJ721211:IVK721211 JFF721211:JFG721211 JPB721211:JPC721211 JYX721211:JYY721211 KIT721211:KIU721211 KSP721211:KSQ721211 LCL721211:LCM721211 LMH721211:LMI721211 LWD721211:LWE721211 MFZ721211:MGA721211 MPV721211:MPW721211 MZR721211:MZS721211 NJN721211:NJO721211 NTJ721211:NTK721211 ODF721211:ODG721211 ONB721211:ONC721211 OWX721211:OWY721211 PGT721211:PGU721211 PQP721211:PQQ721211 QAL721211:QAM721211 QKH721211:QKI721211 QUD721211:QUE721211 RDZ721211:REA721211 RNV721211:RNW721211 RXR721211:RXS721211 SHN721211:SHO721211 SRJ721211:SRK721211 TBF721211:TBG721211 TLB721211:TLC721211 TUX721211:TUY721211 UET721211:UEU721211 UOP721211:UOQ721211 UYL721211:UYM721211 VIH721211:VII721211 VSD721211:VSE721211 WBZ721211:WCA721211 WLV721211:WLW721211 WVR721211:WVS721211 J786326:K786326 JF786747:JG786747 TB786747:TC786747 ACX786747:ACY786747 AMT786747:AMU786747 AWP786747:AWQ786747 BGL786747:BGM786747 BQH786747:BQI786747 CAD786747:CAE786747 CJZ786747:CKA786747 CTV786747:CTW786747 DDR786747:DDS786747 DNN786747:DNO786747 DXJ786747:DXK786747 EHF786747:EHG786747 ERB786747:ERC786747 FAX786747:FAY786747 FKT786747:FKU786747 FUP786747:FUQ786747 GEL786747:GEM786747 GOH786747:GOI786747 GYD786747:GYE786747 HHZ786747:HIA786747 HRV786747:HRW786747 IBR786747:IBS786747 ILN786747:ILO786747 IVJ786747:IVK786747 JFF786747:JFG786747 JPB786747:JPC786747 JYX786747:JYY786747 KIT786747:KIU786747 KSP786747:KSQ786747 LCL786747:LCM786747 LMH786747:LMI786747 LWD786747:LWE786747 MFZ786747:MGA786747 MPV786747:MPW786747 MZR786747:MZS786747 NJN786747:NJO786747 NTJ786747:NTK786747 ODF786747:ODG786747 ONB786747:ONC786747 OWX786747:OWY786747 PGT786747:PGU786747 PQP786747:PQQ786747 QAL786747:QAM786747 QKH786747:QKI786747 QUD786747:QUE786747 RDZ786747:REA786747 RNV786747:RNW786747 RXR786747:RXS786747 SHN786747:SHO786747 SRJ786747:SRK786747 TBF786747:TBG786747 TLB786747:TLC786747 TUX786747:TUY786747 UET786747:UEU786747 UOP786747:UOQ786747 UYL786747:UYM786747 VIH786747:VII786747 VSD786747:VSE786747 WBZ786747:WCA786747 WLV786747:WLW786747 WVR786747:WVS786747 J851862:K851862 JF852283:JG852283 TB852283:TC852283 ACX852283:ACY852283 AMT852283:AMU852283 AWP852283:AWQ852283 BGL852283:BGM852283 BQH852283:BQI852283 CAD852283:CAE852283 CJZ852283:CKA852283 CTV852283:CTW852283 DDR852283:DDS852283 DNN852283:DNO852283 DXJ852283:DXK852283 EHF852283:EHG852283 ERB852283:ERC852283 FAX852283:FAY852283 FKT852283:FKU852283 FUP852283:FUQ852283 GEL852283:GEM852283 GOH852283:GOI852283 GYD852283:GYE852283 HHZ852283:HIA852283 HRV852283:HRW852283 IBR852283:IBS852283 ILN852283:ILO852283 IVJ852283:IVK852283 JFF852283:JFG852283 JPB852283:JPC852283 JYX852283:JYY852283 KIT852283:KIU852283 KSP852283:KSQ852283 LCL852283:LCM852283 LMH852283:LMI852283 LWD852283:LWE852283 MFZ852283:MGA852283 MPV852283:MPW852283 MZR852283:MZS852283 NJN852283:NJO852283 NTJ852283:NTK852283 ODF852283:ODG852283 ONB852283:ONC852283 OWX852283:OWY852283 PGT852283:PGU852283 PQP852283:PQQ852283 QAL852283:QAM852283 QKH852283:QKI852283 QUD852283:QUE852283 RDZ852283:REA852283 RNV852283:RNW852283 RXR852283:RXS852283 SHN852283:SHO852283 SRJ852283:SRK852283 TBF852283:TBG852283 TLB852283:TLC852283 TUX852283:TUY852283 UET852283:UEU852283 UOP852283:UOQ852283 UYL852283:UYM852283 VIH852283:VII852283 VSD852283:VSE852283 WBZ852283:WCA852283 WLV852283:WLW852283 WVR852283:WVS852283 J917398:K917398 JF917819:JG917819 TB917819:TC917819 ACX917819:ACY917819 AMT917819:AMU917819 AWP917819:AWQ917819 BGL917819:BGM917819 BQH917819:BQI917819 CAD917819:CAE917819 CJZ917819:CKA917819 CTV917819:CTW917819 DDR917819:DDS917819 DNN917819:DNO917819 DXJ917819:DXK917819 EHF917819:EHG917819 ERB917819:ERC917819 FAX917819:FAY917819 FKT917819:FKU917819 FUP917819:FUQ917819 GEL917819:GEM917819 GOH917819:GOI917819 GYD917819:GYE917819 HHZ917819:HIA917819 HRV917819:HRW917819 IBR917819:IBS917819 ILN917819:ILO917819 IVJ917819:IVK917819 JFF917819:JFG917819 JPB917819:JPC917819 JYX917819:JYY917819 KIT917819:KIU917819 KSP917819:KSQ917819 LCL917819:LCM917819 LMH917819:LMI917819 LWD917819:LWE917819 MFZ917819:MGA917819 MPV917819:MPW917819 MZR917819:MZS917819 NJN917819:NJO917819 NTJ917819:NTK917819 ODF917819:ODG917819 ONB917819:ONC917819 OWX917819:OWY917819 PGT917819:PGU917819 PQP917819:PQQ917819 QAL917819:QAM917819 QKH917819:QKI917819 QUD917819:QUE917819 RDZ917819:REA917819 RNV917819:RNW917819 RXR917819:RXS917819 SHN917819:SHO917819 SRJ917819:SRK917819 TBF917819:TBG917819 TLB917819:TLC917819 TUX917819:TUY917819 UET917819:UEU917819 UOP917819:UOQ917819 UYL917819:UYM917819 VIH917819:VII917819 VSD917819:VSE917819 WBZ917819:WCA917819 WLV917819:WLW917819 WVR917819:WVS917819 J982934:K982934 JF983355:JG983355 TB983355:TC983355 ACX983355:ACY983355 AMT983355:AMU983355 AWP983355:AWQ983355 BGL983355:BGM983355 BQH983355:BQI983355 CAD983355:CAE983355 CJZ983355:CKA983355 CTV983355:CTW983355 DDR983355:DDS983355 DNN983355:DNO983355 DXJ983355:DXK983355 EHF983355:EHG983355 ERB983355:ERC983355 FAX983355:FAY983355 FKT983355:FKU983355 FUP983355:FUQ983355 GEL983355:GEM983355 GOH983355:GOI983355 GYD983355:GYE983355 HHZ983355:HIA983355 HRV983355:HRW983355 IBR983355:IBS983355 ILN983355:ILO983355 IVJ983355:IVK983355 JFF983355:JFG983355 JPB983355:JPC983355 JYX983355:JYY983355 KIT983355:KIU983355 KSP983355:KSQ983355 LCL983355:LCM983355 LMH983355:LMI983355 LWD983355:LWE983355 MFZ983355:MGA983355 MPV983355:MPW983355 MZR983355:MZS983355 NJN983355:NJO983355 NTJ983355:NTK983355 ODF983355:ODG983355 ONB983355:ONC983355 OWX983355:OWY983355 PGT983355:PGU983355 PQP983355:PQQ983355 QAL983355:QAM983355 QKH983355:QKI983355 QUD983355:QUE983355 RDZ983355:REA983355 RNV983355:RNW983355 RXR983355:RXS983355 SHN983355:SHO983355 SRJ983355:SRK983355 TBF983355:TBG983355 TLB983355:TLC983355 TUX983355:TUY983355 UET983355:UEU983355 UOP983355:UOQ983355 UYL983355:UYM983355 VIH983355:VII983355 VSD983355:VSE983355 WBZ983355:WCA983355 WLV983355:WLW983355 WVR983355:WVS983355">
      <formula1>$N$11:$N$58</formula1>
    </dataValidation>
  </dataValidations>
  <printOptions horizontalCentered="1" verticalCentered="1"/>
  <pageMargins left="0.19685039370078741" right="0.19685039370078741" top="0.19685039370078741" bottom="0.19685039370078741" header="0" footer="0"/>
  <pageSetup paperSize="9" orientation="landscape" r:id="rId1"/>
  <headerFooter differentOddEven="1" alignWithMargins="0">
    <oddFooter>&amp;L&amp;"ＭＳ 明朝,太字 斜体"
&amp;C&amp;"ＭＳ 明朝,標準"&amp;10亀山市&amp;R&amp;"ＭＳ 明朝,標準"&amp;10No,&amp;P</oddFooter>
    <evenHeader>&amp;R&amp;"ＭＳ 明朝,標準"&amp;10No,&amp;P</evenHeader>
  </headerFooter>
  <rowBreaks count="3" manualBreakCount="3">
    <brk id="33" max="10" man="1"/>
    <brk id="428" max="16383" man="1"/>
    <brk id="4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設計書表紙</vt:lpstr>
      <vt:lpstr>内訳書</vt:lpstr>
      <vt:lpstr>建築工事明細書 </vt:lpstr>
      <vt:lpstr>電気設備明細書</vt:lpstr>
      <vt:lpstr>機械設備明細書</vt:lpstr>
      <vt:lpstr>共通仮設費積上・廃材処分明細書</vt:lpstr>
      <vt:lpstr>機械設備明細書!Print_Area</vt:lpstr>
      <vt:lpstr>共通仮設費積上・廃材処分明細書!Print_Area</vt:lpstr>
      <vt:lpstr>'建築工事明細書 '!Print_Area</vt:lpstr>
      <vt:lpstr>内訳書!Print_Area</vt:lpstr>
      <vt:lpstr>機械設備明細書!Print_Titles</vt:lpstr>
      <vt:lpstr>共通仮設費積上・廃材処分明細書!Print_Titles</vt:lpstr>
      <vt:lpstr>'建築工事明細書 '!Print_Titles</vt:lpstr>
      <vt:lpstr>電気設備明細書!Print_Titles</vt:lpstr>
      <vt:lpstr>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豊田星二郎</dc:creator>
  <cp:lastModifiedBy>Administrator</cp:lastModifiedBy>
  <cp:lastPrinted>2024-12-05T01:44:27Z</cp:lastPrinted>
  <dcterms:created xsi:type="dcterms:W3CDTF">2001-10-02T06:26:59Z</dcterms:created>
  <dcterms:modified xsi:type="dcterms:W3CDTF">2024-12-26T02:41:21Z</dcterms:modified>
</cp:coreProperties>
</file>