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24" windowHeight="8616" tabRatio="854" activeTab="0"/>
  </bookViews>
  <sheets>
    <sheet name="鏡" sheetId="1" r:id="rId1"/>
    <sheet name="内訳書" sheetId="2" r:id="rId2"/>
    <sheet name="明細書" sheetId="3" r:id="rId3"/>
  </sheets>
  <externalReferences>
    <externalReference r:id="rId6"/>
    <externalReference r:id="rId7"/>
  </externalReferences>
  <definedNames>
    <definedName name="__123Graph_A外装" localSheetId="2" hidden="1">'[1]仮設躯体'!#REF!</definedName>
    <definedName name="__123Graph_A外装" hidden="1">'[1]仮設躯体'!#REF!</definedName>
    <definedName name="__123Graph_A躯体" localSheetId="2" hidden="1">'[1]仮設躯体'!#REF!</definedName>
    <definedName name="__123Graph_A躯体" hidden="1">'[1]仮設躯体'!#REF!</definedName>
    <definedName name="__123Graph_A建築" localSheetId="2" hidden="1">'[1]仮設躯体'!#REF!</definedName>
    <definedName name="__123Graph_A建築" hidden="1">'[1]仮設躯体'!#REF!</definedName>
    <definedName name="__123Graph_A室内" localSheetId="2" hidden="1">'[1]仮設躯体'!#REF!</definedName>
    <definedName name="__123Graph_A室内" hidden="1">'[1]仮設躯体'!#REF!</definedName>
    <definedName name="__123Graph_A土工" localSheetId="2" hidden="1">'[1]仮設躯体'!#REF!</definedName>
    <definedName name="__123Graph_A土工" hidden="1">'[1]仮設躯体'!#REF!</definedName>
    <definedName name="__123Graph_A内装" localSheetId="2" hidden="1">'[1]仮設躯体'!#REF!</definedName>
    <definedName name="__123Graph_A内装" hidden="1">'[1]仮設躯体'!#REF!</definedName>
    <definedName name="__123Graph_X外装" localSheetId="2" hidden="1">'[1]仮設躯体'!#REF!</definedName>
    <definedName name="__123Graph_X外装" hidden="1">'[1]仮設躯体'!#REF!</definedName>
    <definedName name="__123Graph_X躯体" localSheetId="2" hidden="1">'[1]仮設躯体'!#REF!</definedName>
    <definedName name="__123Graph_X躯体" hidden="1">'[1]仮設躯体'!#REF!</definedName>
    <definedName name="__123Graph_X建築" localSheetId="2" hidden="1">'[1]仮設躯体'!#REF!</definedName>
    <definedName name="__123Graph_X建築" hidden="1">'[1]仮設躯体'!#REF!</definedName>
    <definedName name="__123Graph_X室内" localSheetId="2" hidden="1">'[1]仮設躯体'!#REF!</definedName>
    <definedName name="__123Graph_X室内" hidden="1">'[1]仮設躯体'!#REF!</definedName>
    <definedName name="__123Graph_X土工" localSheetId="2" hidden="1">'[1]仮設躯体'!#REF!</definedName>
    <definedName name="__123Graph_X土工" hidden="1">'[1]仮設躯体'!#REF!</definedName>
    <definedName name="__123Graph_X内装" localSheetId="2" hidden="1">'[1]仮設躯体'!#REF!</definedName>
    <definedName name="__123Graph_X内装" hidden="1">'[1]仮設躯体'!#REF!</definedName>
    <definedName name="_Fill" hidden="1">#REF!</definedName>
    <definedName name="_Key1" hidden="1">#REF!</definedName>
    <definedName name="_Key2" localSheetId="2" hidden="1">'[2]内・屋外'!#REF!</definedName>
    <definedName name="_Key2" hidden="1">'[2]内・屋外'!#REF!</definedName>
    <definedName name="_Order1" hidden="1">255</definedName>
    <definedName name="_Order2" hidden="1">255</definedName>
    <definedName name="_Sort" hidden="1">#REF!</definedName>
    <definedName name="AccessDatabase" hidden="1">"C:\My Documents\キンニャモニャセンター計算集計1.mdb"</definedName>
    <definedName name="_xlnm.Print_Area" localSheetId="1">'内訳書'!$A$1:$L$59</definedName>
    <definedName name="_xlnm.Print_Area" localSheetId="2">'明細書'!$A$1:$K$137</definedName>
    <definedName name="_xlnm.Print_Titles" localSheetId="1">'内訳書'!$1:$7</definedName>
    <definedName name="_xlnm.Print_Titles" localSheetId="2">'明細書'!$1:$7</definedName>
  </definedNames>
  <calcPr fullCalcOnLoad="1"/>
</workbook>
</file>

<file path=xl/sharedStrings.xml><?xml version="1.0" encoding="utf-8"?>
<sst xmlns="http://schemas.openxmlformats.org/spreadsheetml/2006/main" count="140" uniqueCount="92">
  <si>
    <t>内             訳</t>
  </si>
  <si>
    <t>数     量</t>
  </si>
  <si>
    <t xml:space="preserve"> 単</t>
  </si>
  <si>
    <t>単        価</t>
  </si>
  <si>
    <t>金          額</t>
  </si>
  <si>
    <t>摘          要</t>
  </si>
  <si>
    <t xml:space="preserve"> 位</t>
  </si>
  <si>
    <t>（円）</t>
  </si>
  <si>
    <t>式</t>
  </si>
  <si>
    <t>D</t>
  </si>
  <si>
    <t>第　　　号</t>
  </si>
  <si>
    <t>事業名</t>
  </si>
  <si>
    <t>施  工  場  所</t>
  </si>
  <si>
    <t>工事名</t>
  </si>
  <si>
    <t>工事費</t>
  </si>
  <si>
    <t>工 期</t>
  </si>
  <si>
    <t>長</t>
  </si>
  <si>
    <t>幅</t>
  </si>
  <si>
    <t>工事の大要</t>
  </si>
  <si>
    <t>工事原価</t>
  </si>
  <si>
    <t>工事価格</t>
  </si>
  <si>
    <t>工事費</t>
  </si>
  <si>
    <t>建築工事</t>
  </si>
  <si>
    <t>工事実施設計書</t>
  </si>
  <si>
    <t>A</t>
  </si>
  <si>
    <t>機械設備工事</t>
  </si>
  <si>
    <t>E</t>
  </si>
  <si>
    <t>消費税相当額</t>
  </si>
  <si>
    <t>一般管理費</t>
  </si>
  <si>
    <t>共通仮設費積上分</t>
  </si>
  <si>
    <t>直接工事費</t>
  </si>
  <si>
    <t>内　　訳　　書</t>
  </si>
  <si>
    <t>明　　細　　書</t>
  </si>
  <si>
    <t>一般工事</t>
  </si>
  <si>
    <t>発生材処分費</t>
  </si>
  <si>
    <t>共通仮設費（積上）</t>
  </si>
  <si>
    <t>共通仮設費（一般工事）</t>
  </si>
  <si>
    <t>現場管理費（一般工事）</t>
  </si>
  <si>
    <t>A</t>
  </si>
  <si>
    <t>A-1</t>
  </si>
  <si>
    <t>A-1-1</t>
  </si>
  <si>
    <t>A-計</t>
  </si>
  <si>
    <t>B-2</t>
  </si>
  <si>
    <t>C</t>
  </si>
  <si>
    <t>令和4年度</t>
  </si>
  <si>
    <t>亀山市亀田町地内</t>
  </si>
  <si>
    <t>亀　山　市
病院総務課</t>
  </si>
  <si>
    <t>㎡</t>
  </si>
  <si>
    <t>枠組本足場</t>
  </si>
  <si>
    <t>第1工区(φ250 t=7.0 L=23.60m)</t>
  </si>
  <si>
    <t>第3工区(φ250 t=7.0 L=25.40m)</t>
  </si>
  <si>
    <t>第2工区(φ250 t=7.0 L=20.20m)</t>
  </si>
  <si>
    <t>第4工区(φ250 t=7.0 L=34.90m)</t>
  </si>
  <si>
    <t>第5工区(φ250 t=7.0 L=34.50m)</t>
  </si>
  <si>
    <t>第6工区(φ250 t=7.0 L=16.65m)</t>
  </si>
  <si>
    <t>A-1-2</t>
  </si>
  <si>
    <t>仮囲い</t>
  </si>
  <si>
    <t>ｍ</t>
  </si>
  <si>
    <t>外壁下地処理</t>
  </si>
  <si>
    <t>石綿撤去</t>
  </si>
  <si>
    <t>集塵機付きディスクグラインダー</t>
  </si>
  <si>
    <t>D</t>
  </si>
  <si>
    <t>発生材処分費</t>
  </si>
  <si>
    <t>発生材運搬費</t>
  </si>
  <si>
    <t>か所</t>
  </si>
  <si>
    <t>水洗</t>
  </si>
  <si>
    <t>高圧洗浄(15MPa程度)</t>
  </si>
  <si>
    <t>下地調整剤(C-1共)</t>
  </si>
  <si>
    <t>防水型複層塗材E</t>
  </si>
  <si>
    <t>第7.8工区(φ250 補修幅400mm)</t>
  </si>
  <si>
    <t>㎡</t>
  </si>
  <si>
    <t>B-1</t>
  </si>
  <si>
    <t>W600手摺先行式、養生シート</t>
  </si>
  <si>
    <t>医療センター外壁等塗装及び汚水配管改修工事</t>
  </si>
  <si>
    <t>汚水配管更生工事(ｵｰﾙﾗｲﾅｰZ同等)</t>
  </si>
  <si>
    <t>汚水配管補修工事(ﾊﾟｰﾄﾗｲﾅｰ同等)</t>
  </si>
  <si>
    <t>ｸﾛｽｹﾞｰﾄ</t>
  </si>
  <si>
    <t>2㎡程度</t>
  </si>
  <si>
    <t>交通誘導員</t>
  </si>
  <si>
    <t>9人工程度</t>
  </si>
  <si>
    <t>環境測定費</t>
  </si>
  <si>
    <t>石綿粉じん濃度測定</t>
  </si>
  <si>
    <t>発生材処分費(石綿混入物)</t>
  </si>
  <si>
    <t>㎡</t>
  </si>
  <si>
    <t>外壁面施工数量調査</t>
  </si>
  <si>
    <t>DP塗装　3級　C種</t>
  </si>
  <si>
    <t>ケレン　RB種</t>
  </si>
  <si>
    <t>エポキシ錆止め　A種</t>
  </si>
  <si>
    <t>設計　令和4年11月</t>
  </si>
  <si>
    <t>令和5年3月17日限り</t>
  </si>
  <si>
    <t>医療センターの外壁等塗装及び汚水配管を改修する工事
外壁等塗装改修　　540㎡
汚水配管改修　　　210ｍ</t>
  </si>
  <si>
    <t>屋外階段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</si>
</sst>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0_ "/>
    <numFmt numFmtId="179" formatCode="0.0"/>
    <numFmt numFmtId="180" formatCode=";;;"/>
    <numFmt numFmtId="181" formatCode="#,##0.0;[Red]\-#,##0.0"/>
    <numFmt numFmtId="182" formatCode="#&quot;月&quot;"/>
    <numFmt numFmtId="183" formatCode="&quot;平成&quot;#&quot;年&quot;"/>
    <numFmt numFmtId="184" formatCode="#&quot;年度&quot;"/>
    <numFmt numFmtId="185" formatCode="&quot;£&quot;#,##0;[Red]\-&quot;£&quot;#,##0"/>
    <numFmt numFmtId="186" formatCode="&quot;£&quot;#,##0.00;[Red]\-&quot;£&quot;#,##0.00"/>
    <numFmt numFmtId="187" formatCode="&quot;¥&quot;#,##0;&quot;¥&quot;&quot;¥&quot;\!\-#,##0"/>
    <numFmt numFmtId="188" formatCode="#\ &quot;年度&quot;"/>
    <numFmt numFmtId="189" formatCode="#,##0;[Red]#,##0"/>
    <numFmt numFmtId="190" formatCode="#,##0_);[Red]\(#,##0\);"/>
    <numFmt numFmtId="191" formatCode=";;"/>
    <numFmt numFmtId="192" formatCode=";[Red]\(#,##0\);[Red]\(0\);[Red]&quot;(　  －  　)&quot;"/>
    <numFmt numFmtId="193" formatCode="#,##0_);;0_);&quot;－　　 &quot;"/>
    <numFmt numFmtId="194" formatCode=";;&quot;－　　 &quot;"/>
    <numFmt numFmtId="195" formatCode=";;&quot;( － )　 &quot;"/>
    <numFmt numFmtId="196" formatCode="\ &quot;¥&quot;* #,##0\ ;\ &quot;¥&quot;* \-#,##0\ ;\ &quot;¥&quot;* ;"/>
    <numFmt numFmtId="197" formatCode="General;;"/>
    <numFmt numFmtId="198" formatCode="0.0%"/>
    <numFmt numFmtId="199" formatCode="#,##0_);[Red]\(#,##0\)"/>
    <numFmt numFmtId="200" formatCode="0.00_ "/>
    <numFmt numFmtId="201" formatCode="0.0000_ "/>
    <numFmt numFmtId="202" formatCode="#,##0;\-#,##0;&quot;-&quot;"/>
    <numFmt numFmtId="203" formatCode="&quot;$&quot;#,##0_);[Red]\(&quot;$&quot;#,##0\)"/>
    <numFmt numFmtId="204" formatCode="&quot;$&quot;#,##0.00_);[Red]\(&quot;$&quot;#,##0.00\)"/>
    <numFmt numFmtId="205" formatCode="0.000_ "/>
    <numFmt numFmtId="206" formatCode="0.0_ "/>
    <numFmt numFmtId="207" formatCode="#,##0;[Red]\-#,##0\ \&amp;&quot; 円&quot;"/>
    <numFmt numFmtId="208" formatCode="#,##0.00;&quot;△ &quot;#,##0.00"/>
    <numFmt numFmtId="209" formatCode="#,##0;&quot;△ &quot;#,##0"/>
    <numFmt numFmtId="210" formatCode="#,##0_ ;[Red]\-#,##0\ "/>
    <numFmt numFmtId="211" formatCode="#,##0_ &quot; 円&quot;;[Red]\-#,##0\ &quot; 円&quot;"/>
    <numFmt numFmtId="212" formatCode="&quot;×&quot;#,##0.0;[Red]\-#,##0.0"/>
    <numFmt numFmtId="213" formatCode="&quot;×&quot;#,##0.0&quot;人工&quot;"/>
    <numFmt numFmtId="214" formatCode="&quot;×&quot;#,##0.0"/>
    <numFmt numFmtId="215" formatCode="General&quot; 円/kg&quot;"/>
    <numFmt numFmtId="216" formatCode="###,###"/>
    <numFmt numFmtId="217" formatCode="\PGeneral"/>
    <numFmt numFmtId="218" formatCode="0.0##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[$€-2]\ #,##0.00_);[Red]\([$€-2]\ #,##0.00\)"/>
  </numFmts>
  <fonts count="74">
    <font>
      <sz val="12"/>
      <name val="ＭＳ ゴシック"/>
      <family val="3"/>
    </font>
    <font>
      <b/>
      <sz val="12"/>
      <name val="ＭＳ ゴシック"/>
      <family val="3"/>
    </font>
    <font>
      <i/>
      <sz val="12"/>
      <name val="ＭＳ ゴシック"/>
      <family val="3"/>
    </font>
    <font>
      <b/>
      <i/>
      <sz val="12"/>
      <name val="ＭＳ ゴシック"/>
      <family val="3"/>
    </font>
    <font>
      <sz val="6"/>
      <name val="ＭＳ ゴシック"/>
      <family val="3"/>
    </font>
    <font>
      <u val="single"/>
      <sz val="9"/>
      <color indexed="12"/>
      <name val="ＭＳ ゴシック"/>
      <family val="3"/>
    </font>
    <font>
      <u val="single"/>
      <sz val="9"/>
      <color indexed="36"/>
      <name val="ＭＳ ゴシック"/>
      <family val="3"/>
    </font>
    <font>
      <sz val="12"/>
      <name val="ＭＳ 明朝"/>
      <family val="1"/>
    </font>
    <font>
      <sz val="24"/>
      <name val="ＭＳ 明朝"/>
      <family val="1"/>
    </font>
    <font>
      <sz val="16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8"/>
      <name val="ＭＳ 明朝"/>
      <family val="1"/>
    </font>
    <font>
      <sz val="11"/>
      <name val="ＭＳ Ｐ明朝"/>
      <family val="1"/>
    </font>
    <font>
      <sz val="10"/>
      <name val="ＭＳ ゴシック"/>
      <family val="3"/>
    </font>
    <font>
      <sz val="10"/>
      <color indexed="8"/>
      <name val="Arial"/>
      <family val="2"/>
    </font>
    <font>
      <sz val="10"/>
      <name val="MS Sans Serif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6"/>
      <color indexed="8"/>
      <name val="ＭＳ 明朝"/>
      <family val="1"/>
    </font>
    <font>
      <sz val="16"/>
      <color indexed="8"/>
      <name val="ＭＳ 明朝"/>
      <family val="1"/>
    </font>
    <font>
      <sz val="8"/>
      <name val="明朝"/>
      <family val="1"/>
    </font>
    <font>
      <sz val="10"/>
      <name val="明朝"/>
      <family val="1"/>
    </font>
    <font>
      <sz val="20"/>
      <name val="ＭＳ 明朝"/>
      <family val="1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FA 明朝"/>
      <family val="1"/>
    </font>
    <font>
      <b/>
      <sz val="18"/>
      <name val="ＭＳ Ｐ明朝"/>
      <family val="1"/>
    </font>
    <font>
      <sz val="11"/>
      <name val="lr oSVbN"/>
      <family val="2"/>
    </font>
    <font>
      <b/>
      <sz val="16"/>
      <color indexed="8"/>
      <name val="ＭＳ Ｐゴシック"/>
      <family val="3"/>
    </font>
    <font>
      <sz val="16"/>
      <color indexed="8"/>
      <name val="ＭＳ Ｐゴシック"/>
      <family val="3"/>
    </font>
    <font>
      <sz val="10"/>
      <name val="ＭＳ 明朝"/>
      <family val="1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theme="1"/>
      <name val="ＭＳ 明朝"/>
      <family val="1"/>
    </font>
    <font>
      <sz val="11"/>
      <color rgb="FF006100"/>
      <name val="Calibri"/>
      <family val="3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</borders>
  <cellStyleXfs count="1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51" fillId="0" borderId="0" applyFont="0" applyFill="0" applyBorder="0" applyAlignment="0" applyProtection="0"/>
    <xf numFmtId="8" fontId="51" fillId="0" borderId="0" applyFont="0" applyFill="0" applyBorder="0" applyAlignment="0" applyProtection="0"/>
    <xf numFmtId="0" fontId="56" fillId="2" borderId="0" applyNumberFormat="0" applyBorder="0" applyAlignment="0" applyProtection="0"/>
    <xf numFmtId="0" fontId="32" fillId="3" borderId="0" applyNumberFormat="0" applyBorder="0" applyAlignment="0" applyProtection="0"/>
    <xf numFmtId="0" fontId="56" fillId="4" borderId="0" applyNumberFormat="0" applyBorder="0" applyAlignment="0" applyProtection="0"/>
    <xf numFmtId="0" fontId="32" fillId="5" borderId="0" applyNumberFormat="0" applyBorder="0" applyAlignment="0" applyProtection="0"/>
    <xf numFmtId="0" fontId="56" fillId="6" borderId="0" applyNumberFormat="0" applyBorder="0" applyAlignment="0" applyProtection="0"/>
    <xf numFmtId="0" fontId="32" fillId="7" borderId="0" applyNumberFormat="0" applyBorder="0" applyAlignment="0" applyProtection="0"/>
    <xf numFmtId="0" fontId="56" fillId="8" borderId="0" applyNumberFormat="0" applyBorder="0" applyAlignment="0" applyProtection="0"/>
    <xf numFmtId="0" fontId="32" fillId="9" borderId="0" applyNumberFormat="0" applyBorder="0" applyAlignment="0" applyProtection="0"/>
    <xf numFmtId="0" fontId="56" fillId="10" borderId="0" applyNumberFormat="0" applyBorder="0" applyAlignment="0" applyProtection="0"/>
    <xf numFmtId="0" fontId="32" fillId="11" borderId="0" applyNumberFormat="0" applyBorder="0" applyAlignment="0" applyProtection="0"/>
    <xf numFmtId="0" fontId="56" fillId="12" borderId="0" applyNumberFormat="0" applyBorder="0" applyAlignment="0" applyProtection="0"/>
    <xf numFmtId="0" fontId="32" fillId="13" borderId="0" applyNumberFormat="0" applyBorder="0" applyAlignment="0" applyProtection="0"/>
    <xf numFmtId="0" fontId="56" fillId="14" borderId="0" applyNumberFormat="0" applyBorder="0" applyAlignment="0" applyProtection="0"/>
    <xf numFmtId="0" fontId="32" fillId="15" borderId="0" applyNumberFormat="0" applyBorder="0" applyAlignment="0" applyProtection="0"/>
    <xf numFmtId="0" fontId="56" fillId="16" borderId="0" applyNumberFormat="0" applyBorder="0" applyAlignment="0" applyProtection="0"/>
    <xf numFmtId="0" fontId="32" fillId="17" borderId="0" applyNumberFormat="0" applyBorder="0" applyAlignment="0" applyProtection="0"/>
    <xf numFmtId="0" fontId="56" fillId="18" borderId="0" applyNumberFormat="0" applyBorder="0" applyAlignment="0" applyProtection="0"/>
    <xf numFmtId="0" fontId="32" fillId="19" borderId="0" applyNumberFormat="0" applyBorder="0" applyAlignment="0" applyProtection="0"/>
    <xf numFmtId="0" fontId="56" fillId="20" borderId="0" applyNumberFormat="0" applyBorder="0" applyAlignment="0" applyProtection="0"/>
    <xf numFmtId="0" fontId="32" fillId="9" borderId="0" applyNumberFormat="0" applyBorder="0" applyAlignment="0" applyProtection="0"/>
    <xf numFmtId="0" fontId="56" fillId="21" borderId="0" applyNumberFormat="0" applyBorder="0" applyAlignment="0" applyProtection="0"/>
    <xf numFmtId="0" fontId="32" fillId="15" borderId="0" applyNumberFormat="0" applyBorder="0" applyAlignment="0" applyProtection="0"/>
    <xf numFmtId="0" fontId="56" fillId="22" borderId="0" applyNumberFormat="0" applyBorder="0" applyAlignment="0" applyProtection="0"/>
    <xf numFmtId="0" fontId="32" fillId="23" borderId="0" applyNumberFormat="0" applyBorder="0" applyAlignment="0" applyProtection="0"/>
    <xf numFmtId="0" fontId="57" fillId="24" borderId="0" applyNumberFormat="0" applyBorder="0" applyAlignment="0" applyProtection="0"/>
    <xf numFmtId="0" fontId="33" fillId="25" borderId="0" applyNumberFormat="0" applyBorder="0" applyAlignment="0" applyProtection="0"/>
    <xf numFmtId="0" fontId="57" fillId="26" borderId="0" applyNumberFormat="0" applyBorder="0" applyAlignment="0" applyProtection="0"/>
    <xf numFmtId="0" fontId="33" fillId="17" borderId="0" applyNumberFormat="0" applyBorder="0" applyAlignment="0" applyProtection="0"/>
    <xf numFmtId="0" fontId="57" fillId="27" borderId="0" applyNumberFormat="0" applyBorder="0" applyAlignment="0" applyProtection="0"/>
    <xf numFmtId="0" fontId="33" fillId="19" borderId="0" applyNumberFormat="0" applyBorder="0" applyAlignment="0" applyProtection="0"/>
    <xf numFmtId="0" fontId="57" fillId="28" borderId="0" applyNumberFormat="0" applyBorder="0" applyAlignment="0" applyProtection="0"/>
    <xf numFmtId="0" fontId="33" fillId="29" borderId="0" applyNumberFormat="0" applyBorder="0" applyAlignment="0" applyProtection="0"/>
    <xf numFmtId="0" fontId="57" fillId="30" borderId="0" applyNumberFormat="0" applyBorder="0" applyAlignment="0" applyProtection="0"/>
    <xf numFmtId="0" fontId="33" fillId="31" borderId="0" applyNumberFormat="0" applyBorder="0" applyAlignment="0" applyProtection="0"/>
    <xf numFmtId="0" fontId="57" fillId="32" borderId="0" applyNumberFormat="0" applyBorder="0" applyAlignment="0" applyProtection="0"/>
    <xf numFmtId="0" fontId="33" fillId="33" borderId="0" applyNumberFormat="0" applyBorder="0" applyAlignment="0" applyProtection="0"/>
    <xf numFmtId="202" fontId="17" fillId="0" borderId="0" applyFill="0" applyBorder="0" applyAlignment="0">
      <protection/>
    </xf>
    <xf numFmtId="0" fontId="17" fillId="0" borderId="0" applyFill="0" applyBorder="0" applyAlignment="0">
      <protection/>
    </xf>
    <xf numFmtId="0" fontId="17" fillId="0" borderId="0" applyFill="0" applyBorder="0" applyAlignment="0">
      <protection/>
    </xf>
    <xf numFmtId="38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203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0" fontId="19" fillId="0" borderId="0">
      <alignment horizontal="left"/>
      <protection/>
    </xf>
    <xf numFmtId="0" fontId="20" fillId="0" borderId="1" applyNumberFormat="0" applyAlignment="0" applyProtection="0"/>
    <xf numFmtId="0" fontId="20" fillId="0" borderId="2">
      <alignment horizontal="left" vertical="center"/>
      <protection/>
    </xf>
    <xf numFmtId="203" fontId="11" fillId="0" borderId="0">
      <alignment/>
      <protection/>
    </xf>
    <xf numFmtId="0" fontId="21" fillId="0" borderId="0">
      <alignment/>
      <protection/>
    </xf>
    <xf numFmtId="4" fontId="19" fillId="0" borderId="0">
      <alignment horizontal="right"/>
      <protection/>
    </xf>
    <xf numFmtId="4" fontId="22" fillId="0" borderId="0">
      <alignment horizontal="right"/>
      <protection/>
    </xf>
    <xf numFmtId="0" fontId="23" fillId="0" borderId="0">
      <alignment horizontal="left"/>
      <protection/>
    </xf>
    <xf numFmtId="216" fontId="49" fillId="0" borderId="0">
      <alignment vertical="center"/>
      <protection/>
    </xf>
    <xf numFmtId="0" fontId="24" fillId="0" borderId="0">
      <alignment/>
      <protection/>
    </xf>
    <xf numFmtId="0" fontId="25" fillId="0" borderId="0">
      <alignment horizontal="center"/>
      <protection/>
    </xf>
    <xf numFmtId="0" fontId="57" fillId="34" borderId="0" applyNumberFormat="0" applyBorder="0" applyAlignment="0" applyProtection="0"/>
    <xf numFmtId="0" fontId="33" fillId="35" borderId="0" applyNumberFormat="0" applyBorder="0" applyAlignment="0" applyProtection="0"/>
    <xf numFmtId="0" fontId="57" fillId="36" borderId="0" applyNumberFormat="0" applyBorder="0" applyAlignment="0" applyProtection="0"/>
    <xf numFmtId="0" fontId="33" fillId="37" borderId="0" applyNumberFormat="0" applyBorder="0" applyAlignment="0" applyProtection="0"/>
    <xf numFmtId="0" fontId="57" fillId="38" borderId="0" applyNumberFormat="0" applyBorder="0" applyAlignment="0" applyProtection="0"/>
    <xf numFmtId="0" fontId="33" fillId="39" borderId="0" applyNumberFormat="0" applyBorder="0" applyAlignment="0" applyProtection="0"/>
    <xf numFmtId="0" fontId="57" fillId="40" borderId="0" applyNumberFormat="0" applyBorder="0" applyAlignment="0" applyProtection="0"/>
    <xf numFmtId="0" fontId="33" fillId="29" borderId="0" applyNumberFormat="0" applyBorder="0" applyAlignment="0" applyProtection="0"/>
    <xf numFmtId="0" fontId="57" fillId="41" borderId="0" applyNumberFormat="0" applyBorder="0" applyAlignment="0" applyProtection="0"/>
    <xf numFmtId="0" fontId="33" fillId="31" borderId="0" applyNumberFormat="0" applyBorder="0" applyAlignment="0" applyProtection="0"/>
    <xf numFmtId="0" fontId="57" fillId="42" borderId="0" applyNumberFormat="0" applyBorder="0" applyAlignment="0" applyProtection="0"/>
    <xf numFmtId="0" fontId="33" fillId="43" borderId="0" applyNumberFormat="0" applyBorder="0" applyAlignment="0" applyProtection="0"/>
    <xf numFmtId="0" fontId="58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9" fillId="44" borderId="3" applyNumberFormat="0" applyAlignment="0" applyProtection="0"/>
    <xf numFmtId="0" fontId="35" fillId="45" borderId="4" applyNumberFormat="0" applyAlignment="0" applyProtection="0"/>
    <xf numFmtId="0" fontId="60" fillId="46" borderId="0" applyNumberFormat="0" applyBorder="0" applyAlignment="0" applyProtection="0"/>
    <xf numFmtId="0" fontId="36" fillId="47" borderId="0" applyNumberFormat="0" applyBorder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48" borderId="5" applyNumberFormat="0" applyFont="0" applyAlignment="0" applyProtection="0"/>
    <xf numFmtId="0" fontId="12" fillId="49" borderId="6" applyNumberFormat="0" applyFont="0" applyAlignment="0" applyProtection="0"/>
    <xf numFmtId="0" fontId="61" fillId="0" borderId="7" applyNumberFormat="0" applyFill="0" applyAlignment="0" applyProtection="0"/>
    <xf numFmtId="0" fontId="37" fillId="0" borderId="8" applyNumberFormat="0" applyFill="0" applyAlignment="0" applyProtection="0"/>
    <xf numFmtId="0" fontId="62" fillId="50" borderId="0" applyNumberFormat="0" applyBorder="0" applyAlignment="0" applyProtection="0"/>
    <xf numFmtId="0" fontId="38" fillId="5" borderId="0" applyNumberFormat="0" applyBorder="0" applyAlignment="0" applyProtection="0"/>
    <xf numFmtId="0" fontId="26" fillId="51" borderId="0">
      <alignment horizontal="right" vertical="top"/>
      <protection/>
    </xf>
    <xf numFmtId="0" fontId="52" fillId="51" borderId="0">
      <alignment horizontal="right" vertical="top"/>
      <protection/>
    </xf>
    <xf numFmtId="0" fontId="63" fillId="52" borderId="9" applyNumberFormat="0" applyAlignment="0" applyProtection="0"/>
    <xf numFmtId="0" fontId="39" fillId="53" borderId="10" applyNumberFormat="0" applyAlignment="0" applyProtection="0"/>
    <xf numFmtId="0" fontId="6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65" fillId="0" borderId="11" applyNumberFormat="0" applyFill="0" applyAlignment="0" applyProtection="0"/>
    <xf numFmtId="0" fontId="41" fillId="0" borderId="12" applyNumberFormat="0" applyFill="0" applyAlignment="0" applyProtection="0"/>
    <xf numFmtId="0" fontId="66" fillId="0" borderId="13" applyNumberFormat="0" applyFill="0" applyAlignment="0" applyProtection="0"/>
    <xf numFmtId="0" fontId="42" fillId="0" borderId="14" applyNumberFormat="0" applyFill="0" applyAlignment="0" applyProtection="0"/>
    <xf numFmtId="0" fontId="67" fillId="0" borderId="15" applyNumberFormat="0" applyFill="0" applyAlignment="0" applyProtection="0"/>
    <xf numFmtId="0" fontId="43" fillId="0" borderId="16" applyNumberFormat="0" applyFill="0" applyAlignment="0" applyProtection="0"/>
    <xf numFmtId="0" fontId="6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8" fillId="0" borderId="17" applyNumberFormat="0" applyFill="0" applyAlignment="0" applyProtection="0"/>
    <xf numFmtId="0" fontId="44" fillId="0" borderId="18" applyNumberFormat="0" applyFill="0" applyAlignment="0" applyProtection="0"/>
    <xf numFmtId="0" fontId="69" fillId="52" borderId="19" applyNumberFormat="0" applyAlignment="0" applyProtection="0"/>
    <xf numFmtId="0" fontId="45" fillId="53" borderId="20" applyNumberFormat="0" applyAlignment="0" applyProtection="0"/>
    <xf numFmtId="179" fontId="27" fillId="51" borderId="21">
      <alignment horizontal="right"/>
      <protection/>
    </xf>
    <xf numFmtId="179" fontId="53" fillId="51" borderId="21">
      <alignment horizontal="right"/>
      <protection/>
    </xf>
    <xf numFmtId="0" fontId="70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1" fillId="54" borderId="9" applyNumberFormat="0" applyAlignment="0" applyProtection="0"/>
    <xf numFmtId="0" fontId="47" fillId="13" borderId="10" applyNumberFormat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72" fillId="0" borderId="0">
      <alignment vertical="center"/>
      <protection/>
    </xf>
    <xf numFmtId="0" fontId="12" fillId="0" borderId="0">
      <alignment/>
      <protection/>
    </xf>
    <xf numFmtId="0" fontId="12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/>
      <protection/>
    </xf>
    <xf numFmtId="0" fontId="12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/>
      <protection/>
    </xf>
    <xf numFmtId="0" fontId="28" fillId="0" borderId="0">
      <alignment/>
      <protection/>
    </xf>
    <xf numFmtId="0" fontId="29" fillId="0" borderId="0">
      <alignment/>
      <protection/>
    </xf>
    <xf numFmtId="0" fontId="6" fillId="0" borderId="0" applyNumberFormat="0" applyFill="0" applyBorder="0" applyAlignment="0" applyProtection="0"/>
    <xf numFmtId="0" fontId="10" fillId="0" borderId="0">
      <alignment/>
      <protection/>
    </xf>
    <xf numFmtId="0" fontId="31" fillId="0" borderId="0">
      <alignment/>
      <protection/>
    </xf>
    <xf numFmtId="0" fontId="10" fillId="0" borderId="0">
      <alignment/>
      <protection/>
    </xf>
    <xf numFmtId="0" fontId="31" fillId="0" borderId="0">
      <alignment/>
      <protection/>
    </xf>
    <xf numFmtId="199" fontId="50" fillId="0" borderId="0" applyFont="0" applyBorder="0" applyAlignment="0">
      <protection/>
    </xf>
    <xf numFmtId="0" fontId="73" fillId="55" borderId="0" applyNumberFormat="0" applyBorder="0" applyAlignment="0" applyProtection="0"/>
    <xf numFmtId="0" fontId="48" fillId="7" borderId="0" applyNumberFormat="0" applyBorder="0" applyAlignment="0" applyProtection="0"/>
  </cellStyleXfs>
  <cellXfs count="255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24" xfId="0" applyFont="1" applyBorder="1" applyAlignment="1">
      <alignment vertical="center"/>
    </xf>
    <xf numFmtId="0" fontId="7" fillId="0" borderId="24" xfId="0" applyFont="1" applyBorder="1" applyAlignment="1">
      <alignment horizontal="right" vertical="center"/>
    </xf>
    <xf numFmtId="0" fontId="7" fillId="0" borderId="25" xfId="0" applyFont="1" applyBorder="1" applyAlignment="1">
      <alignment/>
    </xf>
    <xf numFmtId="0" fontId="7" fillId="1" borderId="0" xfId="0" applyFont="1" applyFill="1" applyAlignment="1">
      <alignment/>
    </xf>
    <xf numFmtId="0" fontId="7" fillId="1" borderId="0" xfId="0" applyFont="1" applyFill="1" applyBorder="1" applyAlignment="1">
      <alignment/>
    </xf>
    <xf numFmtId="0" fontId="15" fillId="0" borderId="0" xfId="188" applyFont="1" applyAlignment="1">
      <alignment vertical="center"/>
      <protection/>
    </xf>
    <xf numFmtId="176" fontId="7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177" fontId="7" fillId="0" borderId="0" xfId="0" applyNumberFormat="1" applyFont="1" applyBorder="1" applyAlignment="1">
      <alignment horizontal="right"/>
    </xf>
    <xf numFmtId="176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NumberFormat="1" applyFont="1" applyAlignment="1">
      <alignment/>
    </xf>
    <xf numFmtId="0" fontId="7" fillId="1" borderId="0" xfId="0" applyNumberFormat="1" applyFont="1" applyFill="1" applyAlignment="1">
      <alignment/>
    </xf>
    <xf numFmtId="0" fontId="7" fillId="1" borderId="0" xfId="0" applyNumberFormat="1" applyFont="1" applyFill="1" applyBorder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176" fontId="7" fillId="0" borderId="0" xfId="0" applyNumberFormat="1" applyFont="1" applyBorder="1" applyAlignment="1" applyProtection="1">
      <alignment horizontal="right"/>
      <protection locked="0"/>
    </xf>
    <xf numFmtId="0" fontId="7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7" fillId="0" borderId="22" xfId="0" applyFont="1" applyBorder="1" applyAlignment="1" applyProtection="1">
      <alignment/>
      <protection locked="0"/>
    </xf>
    <xf numFmtId="180" fontId="7" fillId="0" borderId="22" xfId="0" applyNumberFormat="1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177" fontId="0" fillId="0" borderId="0" xfId="0" applyNumberFormat="1" applyFont="1" applyAlignment="1" applyProtection="1">
      <alignment/>
      <protection locked="0"/>
    </xf>
    <xf numFmtId="0" fontId="7" fillId="56" borderId="22" xfId="0" applyFont="1" applyFill="1" applyBorder="1" applyAlignment="1" applyProtection="1">
      <alignment/>
      <protection locked="0"/>
    </xf>
    <xf numFmtId="180" fontId="7" fillId="56" borderId="22" xfId="0" applyNumberFormat="1" applyFont="1" applyFill="1" applyBorder="1" applyAlignment="1" applyProtection="1">
      <alignment horizontal="center" vertical="center"/>
      <protection locked="0"/>
    </xf>
    <xf numFmtId="0" fontId="7" fillId="56" borderId="24" xfId="0" applyFont="1" applyFill="1" applyBorder="1" applyAlignment="1" applyProtection="1">
      <alignment/>
      <protection locked="0"/>
    </xf>
    <xf numFmtId="0" fontId="7" fillId="56" borderId="26" xfId="0" applyFont="1" applyFill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177" fontId="7" fillId="0" borderId="0" xfId="0" applyNumberFormat="1" applyFont="1" applyBorder="1" applyAlignment="1" applyProtection="1">
      <alignment horizontal="right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177" fontId="7" fillId="0" borderId="0" xfId="0" applyNumberFormat="1" applyFont="1" applyAlignment="1" applyProtection="1">
      <alignment/>
      <protection locked="0"/>
    </xf>
    <xf numFmtId="0" fontId="7" fillId="0" borderId="24" xfId="0" applyFont="1" applyBorder="1" applyAlignment="1" applyProtection="1">
      <alignment horizontal="center"/>
      <protection locked="0"/>
    </xf>
    <xf numFmtId="0" fontId="7" fillId="0" borderId="23" xfId="0" applyFont="1" applyBorder="1" applyAlignment="1" applyProtection="1">
      <alignment horizontal="center"/>
      <protection locked="0"/>
    </xf>
    <xf numFmtId="0" fontId="7" fillId="0" borderId="23" xfId="0" applyFont="1" applyBorder="1" applyAlignment="1" applyProtection="1">
      <alignment/>
      <protection locked="0"/>
    </xf>
    <xf numFmtId="0" fontId="7" fillId="0" borderId="27" xfId="0" applyFont="1" applyBorder="1" applyAlignment="1" applyProtection="1">
      <alignment/>
      <protection locked="0"/>
    </xf>
    <xf numFmtId="0" fontId="14" fillId="0" borderId="28" xfId="188" applyFont="1" applyFill="1" applyBorder="1" applyAlignment="1" applyProtection="1">
      <alignment vertical="center"/>
      <protection locked="0"/>
    </xf>
    <xf numFmtId="0" fontId="14" fillId="0" borderId="29" xfId="188" applyFont="1" applyFill="1" applyBorder="1" applyAlignment="1" applyProtection="1">
      <alignment horizontal="center" vertical="center"/>
      <protection locked="0"/>
    </xf>
    <xf numFmtId="0" fontId="14" fillId="0" borderId="28" xfId="188" applyFont="1" applyFill="1" applyBorder="1" applyAlignment="1" applyProtection="1">
      <alignment horizontal="left" vertical="center"/>
      <protection locked="0"/>
    </xf>
    <xf numFmtId="187" fontId="7" fillId="0" borderId="30" xfId="188" applyNumberFormat="1" applyFont="1" applyFill="1" applyBorder="1" applyAlignment="1" applyProtection="1">
      <alignment horizontal="left" vertical="center"/>
      <protection locked="0"/>
    </xf>
    <xf numFmtId="0" fontId="10" fillId="0" borderId="24" xfId="188" applyFont="1" applyFill="1" applyBorder="1" applyAlignment="1" applyProtection="1">
      <alignment horizontal="center" vertical="center"/>
      <protection locked="0"/>
    </xf>
    <xf numFmtId="0" fontId="9" fillId="0" borderId="31" xfId="188" applyNumberFormat="1" applyFont="1" applyFill="1" applyBorder="1" applyAlignment="1" applyProtection="1">
      <alignment horizontal="center" vertical="center"/>
      <protection locked="0"/>
    </xf>
    <xf numFmtId="0" fontId="10" fillId="0" borderId="31" xfId="188" applyFont="1" applyFill="1" applyBorder="1" applyAlignment="1" applyProtection="1">
      <alignment horizontal="distributed" vertical="center"/>
      <protection locked="0"/>
    </xf>
    <xf numFmtId="0" fontId="10" fillId="0" borderId="24" xfId="188" applyFont="1" applyFill="1" applyBorder="1" applyAlignment="1" applyProtection="1">
      <alignment horizontal="distributed" vertical="center"/>
      <protection locked="0"/>
    </xf>
    <xf numFmtId="0" fontId="7" fillId="0" borderId="22" xfId="0" applyFont="1" applyBorder="1" applyAlignment="1" applyProtection="1">
      <alignment horizont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49" fontId="7" fillId="0" borderId="0" xfId="0" applyNumberFormat="1" applyFont="1" applyBorder="1" applyAlignment="1" applyProtection="1">
      <alignment horizontal="left"/>
      <protection locked="0"/>
    </xf>
    <xf numFmtId="176" fontId="7" fillId="0" borderId="29" xfId="0" applyNumberFormat="1" applyFont="1" applyBorder="1" applyAlignment="1" applyProtection="1">
      <alignment horizontal="center"/>
      <protection locked="0"/>
    </xf>
    <xf numFmtId="176" fontId="7" fillId="0" borderId="32" xfId="0" applyNumberFormat="1" applyFont="1" applyBorder="1" applyAlignment="1" applyProtection="1">
      <alignment horizontal="center"/>
      <protection locked="0"/>
    </xf>
    <xf numFmtId="176" fontId="7" fillId="0" borderId="33" xfId="0" applyNumberFormat="1" applyFont="1" applyBorder="1" applyAlignment="1" applyProtection="1">
      <alignment horizontal="center"/>
      <protection locked="0"/>
    </xf>
    <xf numFmtId="0" fontId="7" fillId="0" borderId="24" xfId="0" applyFont="1" applyBorder="1" applyAlignment="1" applyProtection="1">
      <alignment horizontal="right"/>
      <protection locked="0"/>
    </xf>
    <xf numFmtId="176" fontId="7" fillId="0" borderId="33" xfId="0" applyNumberFormat="1" applyFont="1" applyBorder="1" applyAlignment="1" applyProtection="1">
      <alignment vertical="center"/>
      <protection locked="0"/>
    </xf>
    <xf numFmtId="176" fontId="7" fillId="0" borderId="31" xfId="0" applyNumberFormat="1" applyFont="1" applyBorder="1" applyAlignment="1" applyProtection="1">
      <alignment horizontal="right"/>
      <protection locked="0"/>
    </xf>
    <xf numFmtId="178" fontId="7" fillId="0" borderId="30" xfId="0" applyNumberFormat="1" applyFont="1" applyBorder="1" applyAlignment="1" applyProtection="1">
      <alignment horizontal="right" vertical="center"/>
      <protection locked="0"/>
    </xf>
    <xf numFmtId="0" fontId="7" fillId="0" borderId="34" xfId="0" applyFont="1" applyBorder="1" applyAlignment="1" applyProtection="1">
      <alignment vertical="center"/>
      <protection locked="0"/>
    </xf>
    <xf numFmtId="178" fontId="7" fillId="0" borderId="0" xfId="0" applyNumberFormat="1" applyFont="1" applyBorder="1" applyAlignment="1" applyProtection="1">
      <alignment horizontal="right" vertical="center" shrinkToFit="1"/>
      <protection locked="0"/>
    </xf>
    <xf numFmtId="0" fontId="7" fillId="0" borderId="35" xfId="0" applyFont="1" applyBorder="1" applyAlignment="1" applyProtection="1">
      <alignment vertical="center"/>
      <protection locked="0"/>
    </xf>
    <xf numFmtId="176" fontId="7" fillId="0" borderId="35" xfId="0" applyNumberFormat="1" applyFont="1" applyBorder="1" applyAlignment="1" applyProtection="1">
      <alignment vertical="center"/>
      <protection locked="0"/>
    </xf>
    <xf numFmtId="176" fontId="7" fillId="0" borderId="30" xfId="0" applyNumberFormat="1" applyFont="1" applyBorder="1" applyAlignment="1" applyProtection="1">
      <alignment horizontal="right"/>
      <protection locked="0"/>
    </xf>
    <xf numFmtId="0" fontId="7" fillId="0" borderId="22" xfId="0" applyFont="1" applyBorder="1" applyAlignment="1" applyProtection="1">
      <alignment horizontal="right"/>
      <protection locked="0"/>
    </xf>
    <xf numFmtId="178" fontId="0" fillId="0" borderId="32" xfId="0" applyNumberFormat="1" applyFont="1" applyBorder="1" applyAlignment="1" applyProtection="1">
      <alignment horizontal="right"/>
      <protection locked="0"/>
    </xf>
    <xf numFmtId="0" fontId="0" fillId="0" borderId="33" xfId="0" applyFont="1" applyBorder="1" applyAlignment="1" applyProtection="1">
      <alignment horizontal="right"/>
      <protection locked="0"/>
    </xf>
    <xf numFmtId="176" fontId="7" fillId="0" borderId="31" xfId="0" applyNumberFormat="1" applyFont="1" applyBorder="1" applyAlignment="1" applyProtection="1">
      <alignment horizontal="right" vertical="center"/>
      <protection locked="0"/>
    </xf>
    <xf numFmtId="0" fontId="7" fillId="0" borderId="33" xfId="0" applyFont="1" applyBorder="1" applyAlignment="1" applyProtection="1">
      <alignment/>
      <protection locked="0"/>
    </xf>
    <xf numFmtId="38" fontId="7" fillId="0" borderId="30" xfId="106" applyFont="1" applyBorder="1" applyAlignment="1" applyProtection="1">
      <alignment horizontal="right" vertical="center"/>
      <protection locked="0"/>
    </xf>
    <xf numFmtId="49" fontId="7" fillId="0" borderId="22" xfId="0" applyNumberFormat="1" applyFont="1" applyBorder="1" applyAlignment="1" applyProtection="1">
      <alignment horizontal="center" vertical="center"/>
      <protection locked="0"/>
    </xf>
    <xf numFmtId="0" fontId="16" fillId="0" borderId="0" xfId="0" applyNumberFormat="1" applyFont="1" applyAlignment="1" applyProtection="1">
      <alignment/>
      <protection locked="0"/>
    </xf>
    <xf numFmtId="0" fontId="54" fillId="0" borderId="36" xfId="0" applyNumberFormat="1" applyFont="1" applyBorder="1" applyAlignment="1" applyProtection="1">
      <alignment horizontal="left"/>
      <protection locked="0"/>
    </xf>
    <xf numFmtId="0" fontId="54" fillId="0" borderId="0" xfId="0" applyNumberFormat="1" applyFont="1" applyBorder="1" applyAlignment="1" applyProtection="1">
      <alignment horizontal="left"/>
      <protection locked="0"/>
    </xf>
    <xf numFmtId="0" fontId="54" fillId="0" borderId="35" xfId="0" applyNumberFormat="1" applyFont="1" applyBorder="1" applyAlignment="1" applyProtection="1">
      <alignment horizontal="left"/>
      <protection locked="0"/>
    </xf>
    <xf numFmtId="0" fontId="9" fillId="0" borderId="22" xfId="188" applyFont="1" applyFill="1" applyBorder="1" applyAlignment="1" applyProtection="1">
      <alignment horizontal="distributed" vertical="center" wrapText="1"/>
      <protection locked="0"/>
    </xf>
    <xf numFmtId="0" fontId="9" fillId="0" borderId="23" xfId="188" applyFont="1" applyFill="1" applyBorder="1" applyAlignment="1" applyProtection="1">
      <alignment horizontal="distributed" vertical="center"/>
      <protection locked="0"/>
    </xf>
    <xf numFmtId="0" fontId="9" fillId="0" borderId="24" xfId="188" applyFont="1" applyFill="1" applyBorder="1" applyAlignment="1" applyProtection="1">
      <alignment horizontal="distributed" vertical="center"/>
      <protection locked="0"/>
    </xf>
    <xf numFmtId="0" fontId="8" fillId="0" borderId="37" xfId="188" applyNumberFormat="1" applyFont="1" applyBorder="1" applyAlignment="1" applyProtection="1">
      <alignment horizontal="distributed" vertical="center"/>
      <protection locked="0"/>
    </xf>
    <xf numFmtId="0" fontId="8" fillId="0" borderId="38" xfId="188" applyNumberFormat="1" applyFont="1" applyBorder="1" applyAlignment="1" applyProtection="1">
      <alignment horizontal="distributed" vertical="center"/>
      <protection locked="0"/>
    </xf>
    <xf numFmtId="0" fontId="8" fillId="0" borderId="39" xfId="188" applyNumberFormat="1" applyFont="1" applyBorder="1" applyAlignment="1" applyProtection="1">
      <alignment horizontal="distributed" vertical="center"/>
      <protection locked="0"/>
    </xf>
    <xf numFmtId="0" fontId="8" fillId="0" borderId="31" xfId="188" applyNumberFormat="1" applyFont="1" applyBorder="1" applyAlignment="1" applyProtection="1">
      <alignment horizontal="distributed" vertical="center"/>
      <protection locked="0"/>
    </xf>
    <xf numFmtId="0" fontId="8" fillId="0" borderId="30" xfId="188" applyNumberFormat="1" applyFont="1" applyBorder="1" applyAlignment="1" applyProtection="1">
      <alignment horizontal="distributed" vertical="center"/>
      <protection locked="0"/>
    </xf>
    <xf numFmtId="0" fontId="8" fillId="0" borderId="34" xfId="188" applyNumberFormat="1" applyFont="1" applyBorder="1" applyAlignment="1" applyProtection="1">
      <alignment horizontal="distributed" vertical="center"/>
      <protection locked="0"/>
    </xf>
    <xf numFmtId="176" fontId="30" fillId="0" borderId="29" xfId="188" applyNumberFormat="1" applyFont="1" applyFill="1" applyBorder="1" applyAlignment="1" applyProtection="1">
      <alignment horizontal="right" vertical="center"/>
      <protection locked="0"/>
    </xf>
    <xf numFmtId="0" fontId="11" fillId="0" borderId="32" xfId="188" applyFont="1" applyFill="1" applyBorder="1" applyAlignment="1" applyProtection="1">
      <alignment horizontal="right" vertical="center"/>
      <protection locked="0"/>
    </xf>
    <xf numFmtId="0" fontId="11" fillId="0" borderId="36" xfId="188" applyFont="1" applyFill="1" applyBorder="1" applyAlignment="1" applyProtection="1">
      <alignment horizontal="right" vertical="center"/>
      <protection locked="0"/>
    </xf>
    <xf numFmtId="0" fontId="11" fillId="0" borderId="0" xfId="188" applyFont="1" applyFill="1" applyAlignment="1" applyProtection="1">
      <alignment horizontal="right" vertical="center"/>
      <protection locked="0"/>
    </xf>
    <xf numFmtId="176" fontId="11" fillId="0" borderId="31" xfId="188" applyNumberFormat="1" applyFont="1" applyFill="1" applyBorder="1" applyAlignment="1" applyProtection="1">
      <alignment horizontal="center" vertical="center"/>
      <protection locked="0"/>
    </xf>
    <xf numFmtId="176" fontId="11" fillId="0" borderId="30" xfId="188" applyNumberFormat="1" applyFont="1" applyFill="1" applyBorder="1" applyAlignment="1" applyProtection="1">
      <alignment horizontal="center" vertical="center"/>
      <protection locked="0"/>
    </xf>
    <xf numFmtId="0" fontId="9" fillId="0" borderId="32" xfId="188" applyFont="1" applyFill="1" applyBorder="1" applyAlignment="1" applyProtection="1">
      <alignment horizontal="left" vertical="center"/>
      <protection locked="0"/>
    </xf>
    <xf numFmtId="0" fontId="9" fillId="0" borderId="0" xfId="188" applyFont="1" applyFill="1" applyBorder="1" applyAlignment="1" applyProtection="1">
      <alignment horizontal="left" vertical="center"/>
      <protection locked="0"/>
    </xf>
    <xf numFmtId="0" fontId="9" fillId="0" borderId="37" xfId="188" applyNumberFormat="1" applyFont="1" applyBorder="1" applyAlignment="1" applyProtection="1">
      <alignment horizontal="distributed" vertical="center" wrapText="1"/>
      <protection locked="0"/>
    </xf>
    <xf numFmtId="0" fontId="9" fillId="0" borderId="39" xfId="188" applyNumberFormat="1" applyFont="1" applyBorder="1" applyAlignment="1" applyProtection="1">
      <alignment horizontal="distributed" vertical="center"/>
      <protection locked="0"/>
    </xf>
    <xf numFmtId="0" fontId="9" fillId="0" borderId="31" xfId="188" applyNumberFormat="1" applyFont="1" applyBorder="1" applyAlignment="1" applyProtection="1">
      <alignment horizontal="distributed" vertical="center"/>
      <protection locked="0"/>
    </xf>
    <xf numFmtId="0" fontId="9" fillId="0" borderId="34" xfId="188" applyNumberFormat="1" applyFont="1" applyBorder="1" applyAlignment="1" applyProtection="1">
      <alignment horizontal="distributed" vertical="center"/>
      <protection locked="0"/>
    </xf>
    <xf numFmtId="0" fontId="9" fillId="0" borderId="40" xfId="188" applyFont="1" applyFill="1" applyBorder="1" applyAlignment="1" applyProtection="1">
      <alignment horizontal="distributed" vertical="center" indent="1"/>
      <protection locked="0"/>
    </xf>
    <xf numFmtId="0" fontId="9" fillId="0" borderId="2" xfId="188" applyFont="1" applyFill="1" applyBorder="1" applyAlignment="1" applyProtection="1">
      <alignment horizontal="distributed" vertical="center" indent="1"/>
      <protection locked="0"/>
    </xf>
    <xf numFmtId="0" fontId="9" fillId="0" borderId="41" xfId="188" applyFont="1" applyFill="1" applyBorder="1" applyAlignment="1" applyProtection="1">
      <alignment horizontal="distributed" vertical="center" indent="1"/>
      <protection locked="0"/>
    </xf>
    <xf numFmtId="0" fontId="10" fillId="0" borderId="22" xfId="188" applyFont="1" applyFill="1" applyBorder="1" applyAlignment="1" applyProtection="1">
      <alignment horizontal="center" vertical="center"/>
      <protection locked="0"/>
    </xf>
    <xf numFmtId="0" fontId="10" fillId="0" borderId="23" xfId="188" applyFont="1" applyFill="1" applyBorder="1" applyAlignment="1" applyProtection="1">
      <alignment horizontal="center" vertical="center"/>
      <protection locked="0"/>
    </xf>
    <xf numFmtId="0" fontId="10" fillId="0" borderId="24" xfId="188" applyFont="1" applyFill="1" applyBorder="1" applyAlignment="1" applyProtection="1">
      <alignment horizontal="center" vertical="center"/>
      <protection locked="0"/>
    </xf>
    <xf numFmtId="0" fontId="9" fillId="0" borderId="2" xfId="188" applyFont="1" applyFill="1" applyBorder="1" applyAlignment="1" applyProtection="1">
      <alignment horizontal="left" vertical="center"/>
      <protection locked="0"/>
    </xf>
    <xf numFmtId="0" fontId="9" fillId="0" borderId="42" xfId="188" applyFont="1" applyFill="1" applyBorder="1" applyAlignment="1" applyProtection="1">
      <alignment horizontal="left" vertical="center"/>
      <protection locked="0"/>
    </xf>
    <xf numFmtId="0" fontId="10" fillId="0" borderId="28" xfId="188" applyFont="1" applyFill="1" applyBorder="1" applyAlignment="1" applyProtection="1">
      <alignment horizontal="distributed" vertical="center"/>
      <protection locked="0"/>
    </xf>
    <xf numFmtId="0" fontId="10" fillId="0" borderId="2" xfId="188" applyFont="1" applyFill="1" applyBorder="1" applyAlignment="1" applyProtection="1">
      <alignment horizontal="distributed" vertical="center"/>
      <protection locked="0"/>
    </xf>
    <xf numFmtId="0" fontId="10" fillId="0" borderId="42" xfId="188" applyFont="1" applyFill="1" applyBorder="1" applyAlignment="1" applyProtection="1">
      <alignment horizontal="distributed" vertical="center"/>
      <protection locked="0"/>
    </xf>
    <xf numFmtId="0" fontId="9" fillId="0" borderId="28" xfId="188" applyFont="1" applyFill="1" applyBorder="1" applyAlignment="1" applyProtection="1">
      <alignment horizontal="center" vertical="center"/>
      <protection locked="0"/>
    </xf>
    <xf numFmtId="0" fontId="9" fillId="0" borderId="2" xfId="188" applyFont="1" applyFill="1" applyBorder="1" applyAlignment="1" applyProtection="1">
      <alignment horizontal="center" vertical="center"/>
      <protection locked="0"/>
    </xf>
    <xf numFmtId="0" fontId="9" fillId="0" borderId="42" xfId="188" applyFont="1" applyFill="1" applyBorder="1" applyAlignment="1" applyProtection="1">
      <alignment horizontal="center" vertical="center"/>
      <protection locked="0"/>
    </xf>
    <xf numFmtId="0" fontId="10" fillId="0" borderId="28" xfId="188" applyFont="1" applyFill="1" applyBorder="1" applyAlignment="1" applyProtection="1">
      <alignment horizontal="center" vertical="center"/>
      <protection locked="0"/>
    </xf>
    <xf numFmtId="0" fontId="10" fillId="0" borderId="42" xfId="188" applyFont="1" applyFill="1" applyBorder="1" applyAlignment="1" applyProtection="1">
      <alignment horizontal="center" vertical="center"/>
      <protection locked="0"/>
    </xf>
    <xf numFmtId="176" fontId="7" fillId="0" borderId="30" xfId="188" applyNumberFormat="1" applyFont="1" applyFill="1" applyBorder="1" applyAlignment="1" applyProtection="1">
      <alignment horizontal="center" vertical="center"/>
      <protection locked="0"/>
    </xf>
    <xf numFmtId="176" fontId="9" fillId="0" borderId="28" xfId="188" applyNumberFormat="1" applyFont="1" applyFill="1" applyBorder="1" applyAlignment="1" applyProtection="1">
      <alignment horizontal="center" vertical="center"/>
      <protection locked="0"/>
    </xf>
    <xf numFmtId="176" fontId="9" fillId="0" borderId="2" xfId="188" applyNumberFormat="1" applyFont="1" applyFill="1" applyBorder="1" applyAlignment="1" applyProtection="1">
      <alignment horizontal="center" vertical="center"/>
      <protection locked="0"/>
    </xf>
    <xf numFmtId="176" fontId="9" fillId="0" borderId="41" xfId="188" applyNumberFormat="1" applyFont="1" applyFill="1" applyBorder="1" applyAlignment="1" applyProtection="1">
      <alignment horizontal="center" vertical="center"/>
      <protection locked="0"/>
    </xf>
    <xf numFmtId="0" fontId="9" fillId="0" borderId="2" xfId="188" applyFont="1" applyFill="1" applyBorder="1" applyAlignment="1" applyProtection="1">
      <alignment horizontal="left" vertical="center" wrapText="1"/>
      <protection locked="0"/>
    </xf>
    <xf numFmtId="0" fontId="9" fillId="0" borderId="41" xfId="188" applyFont="1" applyFill="1" applyBorder="1" applyAlignment="1" applyProtection="1">
      <alignment horizontal="left" vertical="center" wrapText="1"/>
      <protection locked="0"/>
    </xf>
    <xf numFmtId="0" fontId="10" fillId="0" borderId="40" xfId="188" applyFont="1" applyFill="1" applyBorder="1" applyAlignment="1" applyProtection="1">
      <alignment horizontal="distributed" vertical="center"/>
      <protection locked="0"/>
    </xf>
    <xf numFmtId="0" fontId="10" fillId="0" borderId="41" xfId="188" applyFont="1" applyFill="1" applyBorder="1" applyAlignment="1" applyProtection="1">
      <alignment horizontal="distributed" vertical="center"/>
      <protection locked="0"/>
    </xf>
    <xf numFmtId="0" fontId="9" fillId="0" borderId="28" xfId="188" applyNumberFormat="1" applyFont="1" applyFill="1" applyBorder="1" applyAlignment="1" applyProtection="1">
      <alignment horizontal="center" vertical="center"/>
      <protection locked="0"/>
    </xf>
    <xf numFmtId="0" fontId="9" fillId="0" borderId="41" xfId="188" applyNumberFormat="1" applyFont="1" applyFill="1" applyBorder="1" applyAlignment="1" applyProtection="1">
      <alignment horizontal="center" vertical="center"/>
      <protection locked="0"/>
    </xf>
    <xf numFmtId="0" fontId="9" fillId="0" borderId="29" xfId="188" applyFont="1" applyFill="1" applyBorder="1" applyAlignment="1" applyProtection="1">
      <alignment horizontal="left" vertical="top" wrapText="1" indent="1"/>
      <protection locked="0"/>
    </xf>
    <xf numFmtId="0" fontId="9" fillId="0" borderId="32" xfId="188" applyFont="1" applyFill="1" applyBorder="1" applyAlignment="1" applyProtection="1">
      <alignment horizontal="left" vertical="top" indent="1"/>
      <protection locked="0"/>
    </xf>
    <xf numFmtId="0" fontId="9" fillId="0" borderId="43" xfId="188" applyFont="1" applyFill="1" applyBorder="1" applyAlignment="1" applyProtection="1">
      <alignment horizontal="left" vertical="top" indent="1"/>
      <protection locked="0"/>
    </xf>
    <xf numFmtId="0" fontId="9" fillId="0" borderId="36" xfId="188" applyFont="1" applyFill="1" applyBorder="1" applyAlignment="1" applyProtection="1">
      <alignment horizontal="left" vertical="top" indent="1"/>
      <protection locked="0"/>
    </xf>
    <xf numFmtId="0" fontId="9" fillId="0" borderId="0" xfId="188" applyFont="1" applyFill="1" applyBorder="1" applyAlignment="1" applyProtection="1">
      <alignment horizontal="left" vertical="top" indent="1"/>
      <protection locked="0"/>
    </xf>
    <xf numFmtId="0" fontId="9" fillId="0" borderId="44" xfId="188" applyFont="1" applyFill="1" applyBorder="1" applyAlignment="1" applyProtection="1">
      <alignment horizontal="left" vertical="top" indent="1"/>
      <protection locked="0"/>
    </xf>
    <xf numFmtId="0" fontId="9" fillId="0" borderId="45" xfId="188" applyFont="1" applyFill="1" applyBorder="1" applyAlignment="1" applyProtection="1">
      <alignment horizontal="left" vertical="top" indent="1"/>
      <protection locked="0"/>
    </xf>
    <xf numFmtId="0" fontId="9" fillId="0" borderId="46" xfId="188" applyFont="1" applyFill="1" applyBorder="1" applyAlignment="1" applyProtection="1">
      <alignment horizontal="left" vertical="top" indent="1"/>
      <protection locked="0"/>
    </xf>
    <xf numFmtId="0" fontId="9" fillId="0" borderId="47" xfId="188" applyFont="1" applyFill="1" applyBorder="1" applyAlignment="1" applyProtection="1">
      <alignment horizontal="left" vertical="top" indent="1"/>
      <protection locked="0"/>
    </xf>
    <xf numFmtId="0" fontId="9" fillId="0" borderId="48" xfId="188" applyFont="1" applyFill="1" applyBorder="1" applyAlignment="1" applyProtection="1">
      <alignment horizontal="left" vertical="top" wrapText="1" indent="1"/>
      <protection locked="0"/>
    </xf>
    <xf numFmtId="0" fontId="9" fillId="0" borderId="33" xfId="188" applyFont="1" applyFill="1" applyBorder="1" applyAlignment="1" applyProtection="1">
      <alignment horizontal="left" vertical="top" indent="1"/>
      <protection locked="0"/>
    </xf>
    <xf numFmtId="0" fontId="9" fillId="0" borderId="49" xfId="188" applyFont="1" applyFill="1" applyBorder="1" applyAlignment="1" applyProtection="1">
      <alignment horizontal="left" vertical="top" indent="1"/>
      <protection locked="0"/>
    </xf>
    <xf numFmtId="0" fontId="9" fillId="0" borderId="35" xfId="188" applyFont="1" applyFill="1" applyBorder="1" applyAlignment="1" applyProtection="1">
      <alignment horizontal="left" vertical="top" indent="1"/>
      <protection locked="0"/>
    </xf>
    <xf numFmtId="0" fontId="9" fillId="0" borderId="50" xfId="188" applyFont="1" applyFill="1" applyBorder="1" applyAlignment="1" applyProtection="1">
      <alignment horizontal="left" vertical="top" indent="1"/>
      <protection locked="0"/>
    </xf>
    <xf numFmtId="0" fontId="9" fillId="0" borderId="51" xfId="188" applyFont="1" applyFill="1" applyBorder="1" applyAlignment="1" applyProtection="1">
      <alignment horizontal="left" vertical="top" indent="1"/>
      <protection locked="0"/>
    </xf>
    <xf numFmtId="0" fontId="9" fillId="0" borderId="37" xfId="188" applyFont="1" applyBorder="1" applyAlignment="1" applyProtection="1">
      <alignment horizontal="center" vertical="center" wrapText="1"/>
      <protection locked="0"/>
    </xf>
    <xf numFmtId="0" fontId="9" fillId="0" borderId="38" xfId="188" applyFont="1" applyBorder="1" applyAlignment="1" applyProtection="1">
      <alignment horizontal="center" vertical="center"/>
      <protection locked="0"/>
    </xf>
    <xf numFmtId="0" fontId="9" fillId="0" borderId="52" xfId="188" applyFont="1" applyBorder="1" applyAlignment="1" applyProtection="1">
      <alignment horizontal="center" vertical="center"/>
      <protection locked="0"/>
    </xf>
    <xf numFmtId="0" fontId="9" fillId="0" borderId="31" xfId="188" applyFont="1" applyBorder="1" applyAlignment="1" applyProtection="1">
      <alignment horizontal="center" vertical="center"/>
      <protection locked="0"/>
    </xf>
    <xf numFmtId="0" fontId="9" fillId="0" borderId="30" xfId="188" applyFont="1" applyBorder="1" applyAlignment="1" applyProtection="1">
      <alignment horizontal="center" vertical="center"/>
      <protection locked="0"/>
    </xf>
    <xf numFmtId="0" fontId="9" fillId="0" borderId="53" xfId="188" applyFont="1" applyBorder="1" applyAlignment="1" applyProtection="1">
      <alignment horizontal="center" vertical="center"/>
      <protection locked="0"/>
    </xf>
    <xf numFmtId="176" fontId="7" fillId="0" borderId="30" xfId="188" applyNumberFormat="1" applyFont="1" applyFill="1" applyBorder="1" applyAlignment="1" applyProtection="1">
      <alignment horizontal="right" vertical="center"/>
      <protection locked="0"/>
    </xf>
    <xf numFmtId="188" fontId="9" fillId="0" borderId="54" xfId="188" applyNumberFormat="1" applyFont="1" applyBorder="1" applyAlignment="1" applyProtection="1">
      <alignment horizontal="center" vertical="center" shrinkToFit="1"/>
      <protection locked="0"/>
    </xf>
    <xf numFmtId="188" fontId="9" fillId="0" borderId="39" xfId="188" applyNumberFormat="1" applyFont="1" applyBorder="1" applyAlignment="1" applyProtection="1">
      <alignment horizontal="center" vertical="center" shrinkToFit="1"/>
      <protection locked="0"/>
    </xf>
    <xf numFmtId="188" fontId="9" fillId="0" borderId="55" xfId="188" applyNumberFormat="1" applyFont="1" applyBorder="1" applyAlignment="1" applyProtection="1">
      <alignment horizontal="center" vertical="center" shrinkToFit="1"/>
      <protection locked="0"/>
    </xf>
    <xf numFmtId="188" fontId="9" fillId="0" borderId="34" xfId="188" applyNumberFormat="1" applyFont="1" applyBorder="1" applyAlignment="1" applyProtection="1">
      <alignment horizontal="center" vertical="center" shrinkToFit="1"/>
      <protection locked="0"/>
    </xf>
    <xf numFmtId="0" fontId="10" fillId="0" borderId="29" xfId="188" applyFont="1" applyFill="1" applyBorder="1" applyAlignment="1" applyProtection="1">
      <alignment horizontal="center" vertical="center"/>
      <protection locked="0"/>
    </xf>
    <xf numFmtId="0" fontId="10" fillId="0" borderId="43" xfId="188" applyFont="1" applyFill="1" applyBorder="1" applyAlignment="1" applyProtection="1">
      <alignment horizontal="center" vertical="center"/>
      <protection locked="0"/>
    </xf>
    <xf numFmtId="0" fontId="10" fillId="0" borderId="36" xfId="188" applyFont="1" applyFill="1" applyBorder="1" applyAlignment="1" applyProtection="1">
      <alignment horizontal="center" vertical="center"/>
      <protection locked="0"/>
    </xf>
    <xf numFmtId="0" fontId="10" fillId="0" borderId="44" xfId="188" applyFont="1" applyFill="1" applyBorder="1" applyAlignment="1" applyProtection="1">
      <alignment horizontal="center" vertical="center"/>
      <protection locked="0"/>
    </xf>
    <xf numFmtId="0" fontId="10" fillId="0" borderId="31" xfId="188" applyFont="1" applyFill="1" applyBorder="1" applyAlignment="1" applyProtection="1">
      <alignment horizontal="center" vertical="center"/>
      <protection locked="0"/>
    </xf>
    <xf numFmtId="0" fontId="10" fillId="0" borderId="53" xfId="188" applyFont="1" applyFill="1" applyBorder="1" applyAlignment="1" applyProtection="1">
      <alignment horizontal="center" vertical="center"/>
      <protection locked="0"/>
    </xf>
    <xf numFmtId="0" fontId="9" fillId="0" borderId="48" xfId="188" applyFont="1" applyFill="1" applyBorder="1" applyAlignment="1" applyProtection="1">
      <alignment horizontal="distributed" vertical="center" indent="1"/>
      <protection locked="0"/>
    </xf>
    <xf numFmtId="0" fontId="9" fillId="0" borderId="32" xfId="188" applyFont="1" applyFill="1" applyBorder="1" applyAlignment="1" applyProtection="1">
      <alignment horizontal="distributed" vertical="center" indent="1"/>
      <protection locked="0"/>
    </xf>
    <xf numFmtId="0" fontId="9" fillId="0" borderId="33" xfId="188" applyFont="1" applyFill="1" applyBorder="1" applyAlignment="1" applyProtection="1">
      <alignment horizontal="distributed" vertical="center" indent="1"/>
      <protection locked="0"/>
    </xf>
    <xf numFmtId="0" fontId="9" fillId="0" borderId="49" xfId="188" applyFont="1" applyFill="1" applyBorder="1" applyAlignment="1" applyProtection="1">
      <alignment horizontal="distributed" vertical="center" indent="1"/>
      <protection locked="0"/>
    </xf>
    <xf numFmtId="0" fontId="9" fillId="0" borderId="0" xfId="188" applyFont="1" applyFill="1" applyBorder="1" applyAlignment="1" applyProtection="1">
      <alignment horizontal="distributed" vertical="center" indent="1"/>
      <protection locked="0"/>
    </xf>
    <xf numFmtId="0" fontId="9" fillId="0" borderId="35" xfId="188" applyFont="1" applyFill="1" applyBorder="1" applyAlignment="1" applyProtection="1">
      <alignment horizontal="distributed" vertical="center" indent="1"/>
      <protection locked="0"/>
    </xf>
    <xf numFmtId="0" fontId="9" fillId="0" borderId="55" xfId="188" applyFont="1" applyFill="1" applyBorder="1" applyAlignment="1" applyProtection="1">
      <alignment horizontal="distributed" vertical="center" indent="1"/>
      <protection locked="0"/>
    </xf>
    <xf numFmtId="0" fontId="9" fillId="0" borderId="30" xfId="188" applyFont="1" applyFill="1" applyBorder="1" applyAlignment="1" applyProtection="1">
      <alignment horizontal="distributed" vertical="center" indent="1"/>
      <protection locked="0"/>
    </xf>
    <xf numFmtId="0" fontId="9" fillId="0" borderId="34" xfId="188" applyFont="1" applyFill="1" applyBorder="1" applyAlignment="1" applyProtection="1">
      <alignment horizontal="distributed" vertical="center" indent="1"/>
      <protection locked="0"/>
    </xf>
    <xf numFmtId="0" fontId="10" fillId="0" borderId="22" xfId="188" applyFont="1" applyFill="1" applyBorder="1" applyAlignment="1" applyProtection="1">
      <alignment horizontal="center" vertical="center" wrapText="1" shrinkToFit="1"/>
      <protection locked="0"/>
    </xf>
    <xf numFmtId="0" fontId="10" fillId="0" borderId="23" xfId="188" applyFont="1" applyFill="1" applyBorder="1" applyAlignment="1" applyProtection="1">
      <alignment horizontal="center" vertical="center" wrapText="1" shrinkToFit="1"/>
      <protection locked="0"/>
    </xf>
    <xf numFmtId="0" fontId="10" fillId="0" borderId="24" xfId="188" applyFont="1" applyFill="1" applyBorder="1" applyAlignment="1" applyProtection="1">
      <alignment horizontal="center" vertical="center" wrapText="1" shrinkToFit="1"/>
      <protection locked="0"/>
    </xf>
    <xf numFmtId="176" fontId="7" fillId="0" borderId="22" xfId="0" applyNumberFormat="1" applyFont="1" applyBorder="1" applyAlignment="1" applyProtection="1">
      <alignment horizontal="right"/>
      <protection locked="0"/>
    </xf>
    <xf numFmtId="176" fontId="7" fillId="0" borderId="24" xfId="0" applyNumberFormat="1" applyFont="1" applyBorder="1" applyAlignment="1" applyProtection="1">
      <alignment horizontal="right"/>
      <protection locked="0"/>
    </xf>
    <xf numFmtId="176" fontId="7" fillId="0" borderId="29" xfId="0" applyNumberFormat="1" applyFont="1" applyBorder="1" applyAlignment="1" applyProtection="1">
      <alignment horizontal="center"/>
      <protection locked="0"/>
    </xf>
    <xf numFmtId="176" fontId="7" fillId="0" borderId="32" xfId="0" applyNumberFormat="1" applyFont="1" applyBorder="1" applyAlignment="1" applyProtection="1">
      <alignment horizontal="center"/>
      <protection locked="0"/>
    </xf>
    <xf numFmtId="176" fontId="7" fillId="0" borderId="33" xfId="0" applyNumberFormat="1" applyFont="1" applyBorder="1" applyAlignment="1" applyProtection="1">
      <alignment horizontal="center"/>
      <protection locked="0"/>
    </xf>
    <xf numFmtId="176" fontId="7" fillId="0" borderId="31" xfId="0" applyNumberFormat="1" applyFont="1" applyBorder="1" applyAlignment="1" applyProtection="1">
      <alignment horizontal="center"/>
      <protection locked="0"/>
    </xf>
    <xf numFmtId="176" fontId="7" fillId="0" borderId="30" xfId="0" applyNumberFormat="1" applyFont="1" applyBorder="1" applyAlignment="1" applyProtection="1">
      <alignment horizontal="center"/>
      <protection locked="0"/>
    </xf>
    <xf numFmtId="176" fontId="7" fillId="0" borderId="34" xfId="0" applyNumberFormat="1" applyFont="1" applyBorder="1" applyAlignment="1" applyProtection="1">
      <alignment horizontal="center"/>
      <protection locked="0"/>
    </xf>
    <xf numFmtId="177" fontId="7" fillId="0" borderId="36" xfId="0" applyNumberFormat="1" applyFont="1" applyBorder="1" applyAlignment="1" applyProtection="1">
      <alignment horizontal="right"/>
      <protection locked="0"/>
    </xf>
    <xf numFmtId="177" fontId="7" fillId="0" borderId="35" xfId="0" applyNumberFormat="1" applyFont="1" applyBorder="1" applyAlignment="1" applyProtection="1">
      <alignment horizontal="right"/>
      <protection locked="0"/>
    </xf>
    <xf numFmtId="177" fontId="7" fillId="0" borderId="31" xfId="0" applyNumberFormat="1" applyFont="1" applyBorder="1" applyAlignment="1" applyProtection="1">
      <alignment horizontal="right"/>
      <protection locked="0"/>
    </xf>
    <xf numFmtId="177" fontId="7" fillId="0" borderId="34" xfId="0" applyNumberFormat="1" applyFont="1" applyBorder="1" applyAlignment="1" applyProtection="1">
      <alignment horizontal="right"/>
      <protection locked="0"/>
    </xf>
    <xf numFmtId="176" fontId="7" fillId="0" borderId="23" xfId="0" applyNumberFormat="1" applyFont="1" applyBorder="1" applyAlignment="1" applyProtection="1">
      <alignment horizontal="right"/>
      <protection locked="0"/>
    </xf>
    <xf numFmtId="49" fontId="7" fillId="0" borderId="31" xfId="0" applyNumberFormat="1" applyFont="1" applyBorder="1" applyAlignment="1" applyProtection="1">
      <alignment horizontal="left"/>
      <protection locked="0"/>
    </xf>
    <xf numFmtId="49" fontId="7" fillId="0" borderId="30" xfId="0" applyNumberFormat="1" applyFont="1" applyBorder="1" applyAlignment="1" applyProtection="1">
      <alignment horizontal="left"/>
      <protection locked="0"/>
    </xf>
    <xf numFmtId="49" fontId="7" fillId="0" borderId="34" xfId="0" applyNumberFormat="1" applyFont="1" applyBorder="1" applyAlignment="1" applyProtection="1">
      <alignment horizontal="left"/>
      <protection locked="0"/>
    </xf>
    <xf numFmtId="49" fontId="7" fillId="0" borderId="29" xfId="0" applyNumberFormat="1" applyFont="1" applyBorder="1" applyAlignment="1" applyProtection="1">
      <alignment horizontal="left"/>
      <protection locked="0"/>
    </xf>
    <xf numFmtId="49" fontId="7" fillId="0" borderId="32" xfId="0" applyNumberFormat="1" applyFont="1" applyBorder="1" applyAlignment="1" applyProtection="1">
      <alignment horizontal="left"/>
      <protection locked="0"/>
    </xf>
    <xf numFmtId="49" fontId="7" fillId="0" borderId="33" xfId="0" applyNumberFormat="1" applyFont="1" applyBorder="1" applyAlignment="1" applyProtection="1">
      <alignment horizontal="left"/>
      <protection locked="0"/>
    </xf>
    <xf numFmtId="176" fontId="7" fillId="0" borderId="56" xfId="0" applyNumberFormat="1" applyFont="1" applyBorder="1" applyAlignment="1" applyProtection="1">
      <alignment horizontal="right" vertical="center"/>
      <protection locked="0"/>
    </xf>
    <xf numFmtId="176" fontId="7" fillId="0" borderId="57" xfId="0" applyNumberFormat="1" applyFont="1" applyBorder="1" applyAlignment="1" applyProtection="1">
      <alignment horizontal="right" vertical="center"/>
      <protection locked="0"/>
    </xf>
    <xf numFmtId="176" fontId="7" fillId="0" borderId="0" xfId="0" applyNumberFormat="1" applyFont="1" applyBorder="1" applyAlignment="1" applyProtection="1">
      <alignment horizontal="right" vertical="center"/>
      <protection locked="0"/>
    </xf>
    <xf numFmtId="177" fontId="7" fillId="0" borderId="29" xfId="0" applyNumberFormat="1" applyFont="1" applyBorder="1" applyAlignment="1" applyProtection="1">
      <alignment horizontal="right"/>
      <protection locked="0"/>
    </xf>
    <xf numFmtId="177" fontId="7" fillId="0" borderId="33" xfId="0" applyNumberFormat="1" applyFont="1" applyBorder="1" applyAlignment="1" applyProtection="1">
      <alignment horizontal="right"/>
      <protection locked="0"/>
    </xf>
    <xf numFmtId="0" fontId="8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176" fontId="10" fillId="0" borderId="22" xfId="0" applyNumberFormat="1" applyFont="1" applyBorder="1" applyAlignment="1" applyProtection="1">
      <alignment horizontal="right"/>
      <protection locked="0"/>
    </xf>
    <xf numFmtId="176" fontId="10" fillId="0" borderId="24" xfId="0" applyNumberFormat="1" applyFont="1" applyBorder="1" applyAlignment="1" applyProtection="1">
      <alignment horizontal="right"/>
      <protection locked="0"/>
    </xf>
    <xf numFmtId="0" fontId="9" fillId="0" borderId="29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49" fontId="11" fillId="0" borderId="29" xfId="0" applyNumberFormat="1" applyFont="1" applyBorder="1" applyAlignment="1" applyProtection="1">
      <alignment horizontal="left"/>
      <protection locked="0"/>
    </xf>
    <xf numFmtId="49" fontId="11" fillId="0" borderId="32" xfId="0" applyNumberFormat="1" applyFont="1" applyBorder="1" applyAlignment="1" applyProtection="1">
      <alignment horizontal="left"/>
      <protection locked="0"/>
    </xf>
    <xf numFmtId="49" fontId="11" fillId="0" borderId="33" xfId="0" applyNumberFormat="1" applyFont="1" applyBorder="1" applyAlignment="1" applyProtection="1">
      <alignment horizontal="left"/>
      <protection locked="0"/>
    </xf>
    <xf numFmtId="49" fontId="11" fillId="0" borderId="31" xfId="0" applyNumberFormat="1" applyFont="1" applyBorder="1" applyAlignment="1" applyProtection="1">
      <alignment horizontal="left"/>
      <protection locked="0"/>
    </xf>
    <xf numFmtId="49" fontId="11" fillId="0" borderId="30" xfId="0" applyNumberFormat="1" applyFont="1" applyBorder="1" applyAlignment="1" applyProtection="1">
      <alignment horizontal="left"/>
      <protection locked="0"/>
    </xf>
    <xf numFmtId="49" fontId="11" fillId="0" borderId="34" xfId="0" applyNumberFormat="1" applyFont="1" applyBorder="1" applyAlignment="1" applyProtection="1">
      <alignment horizontal="left"/>
      <protection locked="0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7" fillId="0" borderId="29" xfId="0" applyFont="1" applyBorder="1" applyAlignment="1" applyProtection="1">
      <alignment horizontal="left" vertical="center" shrinkToFit="1"/>
      <protection locked="0"/>
    </xf>
    <xf numFmtId="0" fontId="7" fillId="0" borderId="32" xfId="0" applyFont="1" applyBorder="1" applyAlignment="1" applyProtection="1">
      <alignment horizontal="left" vertical="center" shrinkToFit="1"/>
      <protection locked="0"/>
    </xf>
    <xf numFmtId="0" fontId="7" fillId="0" borderId="33" xfId="0" applyFont="1" applyBorder="1" applyAlignment="1" applyProtection="1">
      <alignment horizontal="left" vertical="center" shrinkToFit="1"/>
      <protection locked="0"/>
    </xf>
    <xf numFmtId="0" fontId="7" fillId="0" borderId="31" xfId="0" applyFont="1" applyBorder="1" applyAlignment="1" applyProtection="1">
      <alignment horizontal="left" vertical="center" shrinkToFit="1"/>
      <protection locked="0"/>
    </xf>
    <xf numFmtId="0" fontId="7" fillId="0" borderId="30" xfId="0" applyFont="1" applyBorder="1" applyAlignment="1" applyProtection="1">
      <alignment horizontal="left" vertical="center" shrinkToFit="1"/>
      <protection locked="0"/>
    </xf>
    <xf numFmtId="0" fontId="7" fillId="0" borderId="34" xfId="0" applyFont="1" applyBorder="1" applyAlignment="1" applyProtection="1">
      <alignment horizontal="left" vertical="center" shrinkToFit="1"/>
      <protection locked="0"/>
    </xf>
    <xf numFmtId="176" fontId="7" fillId="0" borderId="30" xfId="0" applyNumberFormat="1" applyFont="1" applyBorder="1" applyAlignment="1" applyProtection="1">
      <alignment horizontal="center" vertical="center"/>
      <protection locked="0"/>
    </xf>
    <xf numFmtId="176" fontId="7" fillId="0" borderId="34" xfId="0" applyNumberFormat="1" applyFont="1" applyBorder="1" applyAlignment="1" applyProtection="1">
      <alignment horizontal="center" vertical="center"/>
      <protection locked="0"/>
    </xf>
    <xf numFmtId="176" fontId="7" fillId="0" borderId="58" xfId="0" applyNumberFormat="1" applyFont="1" applyBorder="1" applyAlignment="1" applyProtection="1">
      <alignment horizontal="right"/>
      <protection locked="0"/>
    </xf>
    <xf numFmtId="176" fontId="7" fillId="0" borderId="29" xfId="0" applyNumberFormat="1" applyFont="1" applyBorder="1" applyAlignment="1" applyProtection="1">
      <alignment horizontal="right" vertical="center"/>
      <protection locked="0"/>
    </xf>
    <xf numFmtId="176" fontId="7" fillId="0" borderId="32" xfId="0" applyNumberFormat="1" applyFont="1" applyBorder="1" applyAlignment="1" applyProtection="1">
      <alignment horizontal="right" vertical="center"/>
      <protection locked="0"/>
    </xf>
    <xf numFmtId="176" fontId="7" fillId="0" borderId="31" xfId="0" applyNumberFormat="1" applyFont="1" applyBorder="1" applyAlignment="1" applyProtection="1">
      <alignment horizontal="left" vertical="center" indent="1"/>
      <protection locked="0"/>
    </xf>
    <xf numFmtId="176" fontId="7" fillId="0" borderId="30" xfId="0" applyNumberFormat="1" applyFont="1" applyBorder="1" applyAlignment="1" applyProtection="1">
      <alignment horizontal="left" vertical="center" indent="1"/>
      <protection locked="0"/>
    </xf>
    <xf numFmtId="176" fontId="7" fillId="0" borderId="34" xfId="0" applyNumberFormat="1" applyFont="1" applyBorder="1" applyAlignment="1" applyProtection="1">
      <alignment horizontal="left" vertical="center" indent="1"/>
      <protection locked="0"/>
    </xf>
    <xf numFmtId="176" fontId="7" fillId="0" borderId="59" xfId="0" applyNumberFormat="1" applyFont="1" applyBorder="1" applyAlignment="1" applyProtection="1">
      <alignment horizontal="right"/>
      <protection locked="0"/>
    </xf>
    <xf numFmtId="176" fontId="7" fillId="0" borderId="60" xfId="0" applyNumberFormat="1" applyFont="1" applyBorder="1" applyAlignment="1" applyProtection="1">
      <alignment horizontal="right"/>
      <protection locked="0"/>
    </xf>
    <xf numFmtId="177" fontId="7" fillId="56" borderId="29" xfId="0" applyNumberFormat="1" applyFont="1" applyFill="1" applyBorder="1" applyAlignment="1" applyProtection="1">
      <alignment horizontal="right"/>
      <protection locked="0"/>
    </xf>
    <xf numFmtId="177" fontId="7" fillId="56" borderId="33" xfId="0" applyNumberFormat="1" applyFont="1" applyFill="1" applyBorder="1" applyAlignment="1" applyProtection="1">
      <alignment horizontal="right"/>
      <protection locked="0"/>
    </xf>
    <xf numFmtId="177" fontId="7" fillId="56" borderId="31" xfId="0" applyNumberFormat="1" applyFont="1" applyFill="1" applyBorder="1" applyAlignment="1" applyProtection="1">
      <alignment horizontal="right"/>
      <protection locked="0"/>
    </xf>
    <xf numFmtId="177" fontId="7" fillId="56" borderId="34" xfId="0" applyNumberFormat="1" applyFont="1" applyFill="1" applyBorder="1" applyAlignment="1" applyProtection="1">
      <alignment horizontal="right"/>
      <protection locked="0"/>
    </xf>
    <xf numFmtId="176" fontId="7" fillId="56" borderId="22" xfId="0" applyNumberFormat="1" applyFont="1" applyFill="1" applyBorder="1" applyAlignment="1" applyProtection="1">
      <alignment horizontal="right"/>
      <protection locked="0"/>
    </xf>
    <xf numFmtId="176" fontId="7" fillId="56" borderId="24" xfId="0" applyNumberFormat="1" applyFont="1" applyFill="1" applyBorder="1" applyAlignment="1" applyProtection="1">
      <alignment horizontal="right"/>
      <protection locked="0"/>
    </xf>
    <xf numFmtId="0" fontId="54" fillId="0" borderId="29" xfId="0" applyNumberFormat="1" applyFont="1" applyBorder="1" applyAlignment="1" applyProtection="1">
      <alignment horizontal="left"/>
      <protection locked="0"/>
    </xf>
    <xf numFmtId="0" fontId="54" fillId="0" borderId="32" xfId="0" applyNumberFormat="1" applyFont="1" applyBorder="1" applyAlignment="1" applyProtection="1">
      <alignment horizontal="left"/>
      <protection locked="0"/>
    </xf>
    <xf numFmtId="0" fontId="54" fillId="0" borderId="33" xfId="0" applyNumberFormat="1" applyFont="1" applyBorder="1" applyAlignment="1" applyProtection="1">
      <alignment horizontal="left"/>
      <protection locked="0"/>
    </xf>
    <xf numFmtId="0" fontId="54" fillId="0" borderId="31" xfId="0" applyNumberFormat="1" applyFont="1" applyBorder="1" applyAlignment="1" applyProtection="1">
      <alignment horizontal="left"/>
      <protection locked="0"/>
    </xf>
    <xf numFmtId="0" fontId="54" fillId="0" borderId="30" xfId="0" applyNumberFormat="1" applyFont="1" applyBorder="1" applyAlignment="1" applyProtection="1">
      <alignment horizontal="left"/>
      <protection locked="0"/>
    </xf>
    <xf numFmtId="0" fontId="54" fillId="0" borderId="34" xfId="0" applyNumberFormat="1" applyFont="1" applyBorder="1" applyAlignment="1" applyProtection="1">
      <alignment horizontal="left"/>
      <protection locked="0"/>
    </xf>
    <xf numFmtId="0" fontId="9" fillId="0" borderId="29" xfId="0" applyNumberFormat="1" applyFont="1" applyBorder="1" applyAlignment="1">
      <alignment horizontal="center" vertical="center"/>
    </xf>
    <xf numFmtId="0" fontId="9" fillId="0" borderId="32" xfId="0" applyNumberFormat="1" applyFont="1" applyBorder="1" applyAlignment="1">
      <alignment horizontal="center" vertical="center"/>
    </xf>
    <xf numFmtId="0" fontId="9" fillId="0" borderId="33" xfId="0" applyNumberFormat="1" applyFont="1" applyBorder="1" applyAlignment="1">
      <alignment horizontal="center" vertical="center"/>
    </xf>
    <xf numFmtId="0" fontId="9" fillId="0" borderId="36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35" xfId="0" applyNumberFormat="1" applyFont="1" applyBorder="1" applyAlignment="1">
      <alignment horizontal="center" vertical="center"/>
    </xf>
    <xf numFmtId="0" fontId="9" fillId="0" borderId="31" xfId="0" applyNumberFormat="1" applyFont="1" applyBorder="1" applyAlignment="1">
      <alignment horizontal="center" vertical="center"/>
    </xf>
    <xf numFmtId="0" fontId="9" fillId="0" borderId="30" xfId="0" applyNumberFormat="1" applyFont="1" applyBorder="1" applyAlignment="1">
      <alignment horizontal="center" vertical="center"/>
    </xf>
    <xf numFmtId="0" fontId="9" fillId="0" borderId="34" xfId="0" applyNumberFormat="1" applyFont="1" applyBorder="1" applyAlignment="1">
      <alignment horizontal="center" vertical="center"/>
    </xf>
  </cellXfs>
  <cellStyles count="185">
    <cellStyle name="Normal" xfId="0"/>
    <cellStyle name="æØè [0.00]" xfId="15"/>
    <cellStyle name="ÊÝ [0.00]" xfId="16"/>
    <cellStyle name="20% - アクセント 1" xfId="17"/>
    <cellStyle name="20% - アクセント 1 2" xfId="18"/>
    <cellStyle name="20% - アクセント 2" xfId="19"/>
    <cellStyle name="20% - アクセント 2 2" xfId="20"/>
    <cellStyle name="20% - アクセント 3" xfId="21"/>
    <cellStyle name="20% - アクセント 3 2" xfId="22"/>
    <cellStyle name="20% - アクセント 4" xfId="23"/>
    <cellStyle name="20% - アクセント 4 2" xfId="24"/>
    <cellStyle name="20% - アクセント 5" xfId="25"/>
    <cellStyle name="20% - アクセント 5 2" xfId="26"/>
    <cellStyle name="20% - アクセント 6" xfId="27"/>
    <cellStyle name="20% - アクセント 6 2" xfId="28"/>
    <cellStyle name="40% - アクセント 1" xfId="29"/>
    <cellStyle name="40% - アクセント 1 2" xfId="30"/>
    <cellStyle name="40% - アクセント 2" xfId="31"/>
    <cellStyle name="40% - アクセント 2 2" xfId="32"/>
    <cellStyle name="40% - アクセント 3" xfId="33"/>
    <cellStyle name="40% - アクセント 3 2" xfId="34"/>
    <cellStyle name="40% - アクセント 4" xfId="35"/>
    <cellStyle name="40% - アクセント 4 2" xfId="36"/>
    <cellStyle name="40% - アクセント 5" xfId="37"/>
    <cellStyle name="40% - アクセント 5 2" xfId="38"/>
    <cellStyle name="40% - アクセント 6" xfId="39"/>
    <cellStyle name="40% - アクセント 6 2" xfId="40"/>
    <cellStyle name="60% - アクセント 1" xfId="41"/>
    <cellStyle name="60% - アクセント 1 2" xfId="42"/>
    <cellStyle name="60% - アクセント 2" xfId="43"/>
    <cellStyle name="60% - アクセント 2 2" xfId="44"/>
    <cellStyle name="60% - アクセント 3" xfId="45"/>
    <cellStyle name="60% - アクセント 3 2" xfId="46"/>
    <cellStyle name="60% - アクセント 4" xfId="47"/>
    <cellStyle name="60% - アクセント 4 2" xfId="48"/>
    <cellStyle name="60% - アクセント 5" xfId="49"/>
    <cellStyle name="60% - アクセント 5 2" xfId="50"/>
    <cellStyle name="60% - アクセント 6" xfId="51"/>
    <cellStyle name="60% - アクセント 6 2" xfId="52"/>
    <cellStyle name="Calc Currency (0)" xfId="53"/>
    <cellStyle name="Calc Currency (0) 2" xfId="54"/>
    <cellStyle name="Calc Currency (0) 3" xfId="55"/>
    <cellStyle name="Comma [0]_laroux" xfId="56"/>
    <cellStyle name="Comma_laroux" xfId="57"/>
    <cellStyle name="Currency [0]_laroux" xfId="58"/>
    <cellStyle name="Currency_laroux" xfId="59"/>
    <cellStyle name="entry" xfId="60"/>
    <cellStyle name="Header1" xfId="61"/>
    <cellStyle name="Header2" xfId="62"/>
    <cellStyle name="Normal - Style1" xfId="63"/>
    <cellStyle name="Normal_#18-Internet" xfId="64"/>
    <cellStyle name="price" xfId="65"/>
    <cellStyle name="revised" xfId="66"/>
    <cellStyle name="section" xfId="67"/>
    <cellStyle name="STYLE1" xfId="68"/>
    <cellStyle name="subhead" xfId="69"/>
    <cellStyle name="title" xfId="70"/>
    <cellStyle name="アクセント 1" xfId="71"/>
    <cellStyle name="アクセント 1 2" xfId="72"/>
    <cellStyle name="アクセント 2" xfId="73"/>
    <cellStyle name="アクセント 2 2" xfId="74"/>
    <cellStyle name="アクセント 3" xfId="75"/>
    <cellStyle name="アクセント 3 2" xfId="76"/>
    <cellStyle name="アクセント 4" xfId="77"/>
    <cellStyle name="アクセント 4 2" xfId="78"/>
    <cellStyle name="アクセント 5" xfId="79"/>
    <cellStyle name="アクセント 5 2" xfId="80"/>
    <cellStyle name="アクセント 6" xfId="81"/>
    <cellStyle name="アクセント 6 2" xfId="82"/>
    <cellStyle name="タイトル" xfId="83"/>
    <cellStyle name="タイトル 2" xfId="84"/>
    <cellStyle name="チェック セル" xfId="85"/>
    <cellStyle name="チェック セル 2" xfId="86"/>
    <cellStyle name="どちらでもない" xfId="87"/>
    <cellStyle name="どちらでもない 2" xfId="88"/>
    <cellStyle name="Percent" xfId="89"/>
    <cellStyle name="パーセント 2" xfId="90"/>
    <cellStyle name="パーセント 3" xfId="91"/>
    <cellStyle name="パーセント 4" xfId="92"/>
    <cellStyle name="Hyperlink" xfId="93"/>
    <cellStyle name="メモ" xfId="94"/>
    <cellStyle name="メモ 2" xfId="95"/>
    <cellStyle name="リンク セル" xfId="96"/>
    <cellStyle name="リンク セル 2" xfId="97"/>
    <cellStyle name="悪い" xfId="98"/>
    <cellStyle name="悪い 2" xfId="99"/>
    <cellStyle name="会社名" xfId="100"/>
    <cellStyle name="会社名 2" xfId="101"/>
    <cellStyle name="計算" xfId="102"/>
    <cellStyle name="計算 2" xfId="103"/>
    <cellStyle name="警告文" xfId="104"/>
    <cellStyle name="警告文 2" xfId="105"/>
    <cellStyle name="Comma [0]" xfId="106"/>
    <cellStyle name="Comma" xfId="107"/>
    <cellStyle name="桁区切り 2" xfId="108"/>
    <cellStyle name="桁区切り 2 2" xfId="109"/>
    <cellStyle name="桁区切り 2 3" xfId="110"/>
    <cellStyle name="桁区切り 3" xfId="111"/>
    <cellStyle name="桁区切り 4" xfId="112"/>
    <cellStyle name="桁区切り 5" xfId="113"/>
    <cellStyle name="見出し 1" xfId="114"/>
    <cellStyle name="見出し 1 2" xfId="115"/>
    <cellStyle name="見出し 2" xfId="116"/>
    <cellStyle name="見出し 2 2" xfId="117"/>
    <cellStyle name="見出し 3" xfId="118"/>
    <cellStyle name="見出し 3 2" xfId="119"/>
    <cellStyle name="見出し 4" xfId="120"/>
    <cellStyle name="見出し 4 2" xfId="121"/>
    <cellStyle name="集計" xfId="122"/>
    <cellStyle name="集計 2" xfId="123"/>
    <cellStyle name="出力" xfId="124"/>
    <cellStyle name="出力 2" xfId="125"/>
    <cellStyle name="数量" xfId="126"/>
    <cellStyle name="数量 2" xfId="127"/>
    <cellStyle name="説明文" xfId="128"/>
    <cellStyle name="説明文 2" xfId="129"/>
    <cellStyle name="Currency [0]" xfId="130"/>
    <cellStyle name="Currency" xfId="131"/>
    <cellStyle name="入力" xfId="132"/>
    <cellStyle name="入力 2" xfId="133"/>
    <cellStyle name="標準 10" xfId="134"/>
    <cellStyle name="標準 11" xfId="135"/>
    <cellStyle name="標準 12" xfId="136"/>
    <cellStyle name="標準 13" xfId="137"/>
    <cellStyle name="標準 14" xfId="138"/>
    <cellStyle name="標準 15" xfId="139"/>
    <cellStyle name="標準 16" xfId="140"/>
    <cellStyle name="標準 17" xfId="141"/>
    <cellStyle name="標準 18" xfId="142"/>
    <cellStyle name="標準 19" xfId="143"/>
    <cellStyle name="標準 2" xfId="144"/>
    <cellStyle name="標準 2 2" xfId="145"/>
    <cellStyle name="標準 2 3" xfId="146"/>
    <cellStyle name="標準 20" xfId="147"/>
    <cellStyle name="標準 21" xfId="148"/>
    <cellStyle name="標準 22" xfId="149"/>
    <cellStyle name="標準 23" xfId="150"/>
    <cellStyle name="標準 24" xfId="151"/>
    <cellStyle name="標準 25" xfId="152"/>
    <cellStyle name="標準 26" xfId="153"/>
    <cellStyle name="標準 27" xfId="154"/>
    <cellStyle name="標準 28" xfId="155"/>
    <cellStyle name="標準 29" xfId="156"/>
    <cellStyle name="標準 3" xfId="157"/>
    <cellStyle name="標準 30" xfId="158"/>
    <cellStyle name="標準 31" xfId="159"/>
    <cellStyle name="標準 32" xfId="160"/>
    <cellStyle name="標準 33" xfId="161"/>
    <cellStyle name="標準 34" xfId="162"/>
    <cellStyle name="標準 35" xfId="163"/>
    <cellStyle name="標準 36" xfId="164"/>
    <cellStyle name="標準 37" xfId="165"/>
    <cellStyle name="標準 38" xfId="166"/>
    <cellStyle name="標準 39" xfId="167"/>
    <cellStyle name="標準 4" xfId="168"/>
    <cellStyle name="標準 40" xfId="169"/>
    <cellStyle name="標準 41" xfId="170"/>
    <cellStyle name="標準 42" xfId="171"/>
    <cellStyle name="標準 43" xfId="172"/>
    <cellStyle name="標準 44" xfId="173"/>
    <cellStyle name="標準 45" xfId="174"/>
    <cellStyle name="標準 46" xfId="175"/>
    <cellStyle name="標準 47" xfId="176"/>
    <cellStyle name="標準 48" xfId="177"/>
    <cellStyle name="標準 49" xfId="178"/>
    <cellStyle name="標準 5" xfId="179"/>
    <cellStyle name="標準 50" xfId="180"/>
    <cellStyle name="標準 51" xfId="181"/>
    <cellStyle name="標準 52" xfId="182"/>
    <cellStyle name="標準 53" xfId="183"/>
    <cellStyle name="標準 6" xfId="184"/>
    <cellStyle name="標準 7" xfId="185"/>
    <cellStyle name="標準 8" xfId="186"/>
    <cellStyle name="標準 9" xfId="187"/>
    <cellStyle name="標準_設計書表紙(改訂）" xfId="188"/>
    <cellStyle name="標準２" xfId="189"/>
    <cellStyle name="標準A" xfId="190"/>
    <cellStyle name="Followed Hyperlink" xfId="191"/>
    <cellStyle name="未定義" xfId="192"/>
    <cellStyle name="未定義 2" xfId="193"/>
    <cellStyle name="未定義 3" xfId="194"/>
    <cellStyle name="未定義 4" xfId="195"/>
    <cellStyle name="明細書" xfId="196"/>
    <cellStyle name="良い" xfId="197"/>
    <cellStyle name="良い 2" xfId="1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n183337\02&#21942;&#32341;\Documents%20and%20Settings\noro\&#12487;&#12473;&#12463;&#12488;&#12483;&#12503;\&#22269;&#20816;&#23398;&#22290;\&#19977;&#37325;&#30475;&#35703;&#27010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27010;&#31639;&#26360;&#21193;&#24375;&#12501;&#12449;&#12452;&#12523;\&#24859;&#39423;&#23534;&#20844;&#20849;&#19979;&#27700;&#36947;&#25509;&#32154;&#24037;&#2010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仮設躯体"/>
      <sheetName val="外壁面積"/>
      <sheetName val="外部"/>
      <sheetName val="室内"/>
      <sheetName val="内部"/>
      <sheetName val="外構"/>
      <sheetName val="解体"/>
      <sheetName val="単価閲覧"/>
      <sheetName val="付帯"/>
      <sheetName val="ﾁｪｯｸ"/>
      <sheetName val="内訳"/>
      <sheetName val="比較"/>
      <sheetName val="比較 (2)"/>
      <sheetName val="改修"/>
      <sheetName val="Module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00000"/>
      <sheetName val="表紙"/>
      <sheetName val="鏡"/>
      <sheetName val="内訳(撤去工事)"/>
      <sheetName val="代価表紙"/>
      <sheetName val="物価･ｶﾀﾛｸﾞ "/>
      <sheetName val="歩掛(撤去工事)"/>
      <sheetName val="拾･ﾌﾞﾛｱｰ室"/>
      <sheetName val="拾･処理施設"/>
      <sheetName val="拾･屋外幹線"/>
      <sheetName val="拾･集計"/>
      <sheetName val="拾い"/>
      <sheetName val="拾い (2)"/>
      <sheetName val="拾い (3)"/>
      <sheetName val="拾い (4)"/>
      <sheetName val="#REF"/>
      <sheetName val="大鏡"/>
      <sheetName val="内・屋外"/>
      <sheetName val="歩・屋"/>
      <sheetName val="拾・幹線(屋)"/>
      <sheetName val="愛駿寮公共下水道接続工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P27"/>
  <sheetViews>
    <sheetView showGridLines="0" tabSelected="1" view="pageBreakPreview" zoomScale="70" zoomScaleNormal="50" zoomScaleSheetLayoutView="70" zoomScalePageLayoutView="0" workbookViewId="0" topLeftCell="A1">
      <selection activeCell="A2" sqref="A2:B3"/>
    </sheetView>
  </sheetViews>
  <sheetFormatPr defaultColWidth="9" defaultRowHeight="15"/>
  <cols>
    <col min="1" max="1" width="3.59765625" style="12" customWidth="1"/>
    <col min="2" max="2" width="23.59765625" style="12" customWidth="1"/>
    <col min="3" max="3" width="13" style="12" customWidth="1"/>
    <col min="4" max="4" width="12.3984375" style="12" customWidth="1"/>
    <col min="5" max="6" width="9.8984375" style="12" customWidth="1"/>
    <col min="7" max="7" width="10" style="12" customWidth="1"/>
    <col min="8" max="8" width="15" style="12" customWidth="1"/>
    <col min="9" max="9" width="6.3984375" style="12" customWidth="1"/>
    <col min="10" max="10" width="10" style="12" customWidth="1"/>
    <col min="11" max="11" width="16.09765625" style="12" customWidth="1"/>
    <col min="12" max="12" width="13.59765625" style="12" customWidth="1"/>
    <col min="13" max="13" width="13.69921875" style="12" customWidth="1"/>
    <col min="14" max="14" width="13.59765625" style="12" customWidth="1"/>
    <col min="15" max="16" width="6.69921875" style="12" customWidth="1"/>
    <col min="17" max="16384" width="9" style="12" customWidth="1"/>
  </cols>
  <sheetData>
    <row r="1" ht="13.5" thickBot="1"/>
    <row r="2" spans="1:16" ht="38.25" customHeight="1">
      <c r="A2" s="148" t="s">
        <v>44</v>
      </c>
      <c r="B2" s="149"/>
      <c r="C2" s="96" t="s">
        <v>10</v>
      </c>
      <c r="D2" s="97"/>
      <c r="E2" s="82" t="s">
        <v>23</v>
      </c>
      <c r="F2" s="83"/>
      <c r="G2" s="83"/>
      <c r="H2" s="83"/>
      <c r="I2" s="83"/>
      <c r="J2" s="83"/>
      <c r="K2" s="83"/>
      <c r="L2" s="83"/>
      <c r="M2" s="84"/>
      <c r="N2" s="141" t="s">
        <v>46</v>
      </c>
      <c r="O2" s="142"/>
      <c r="P2" s="143"/>
    </row>
    <row r="3" spans="1:16" ht="38.25" customHeight="1">
      <c r="A3" s="150"/>
      <c r="B3" s="151"/>
      <c r="C3" s="98"/>
      <c r="D3" s="99"/>
      <c r="E3" s="85"/>
      <c r="F3" s="86"/>
      <c r="G3" s="86"/>
      <c r="H3" s="86"/>
      <c r="I3" s="86"/>
      <c r="J3" s="86"/>
      <c r="K3" s="86"/>
      <c r="L3" s="86"/>
      <c r="M3" s="87"/>
      <c r="N3" s="144"/>
      <c r="O3" s="145"/>
      <c r="P3" s="146"/>
    </row>
    <row r="4" spans="1:16" ht="74.25" customHeight="1">
      <c r="A4" s="100" t="s">
        <v>11</v>
      </c>
      <c r="B4" s="101"/>
      <c r="C4" s="102"/>
      <c r="D4" s="45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7"/>
    </row>
    <row r="5" spans="1:16" ht="75" customHeight="1">
      <c r="A5" s="100" t="s">
        <v>12</v>
      </c>
      <c r="B5" s="101"/>
      <c r="C5" s="102"/>
      <c r="D5" s="46"/>
      <c r="E5" s="106" t="s">
        <v>45</v>
      </c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7"/>
    </row>
    <row r="6" spans="1:16" ht="75" customHeight="1">
      <c r="A6" s="100" t="s">
        <v>13</v>
      </c>
      <c r="B6" s="101"/>
      <c r="C6" s="102"/>
      <c r="D6" s="47"/>
      <c r="E6" s="120" t="s">
        <v>73</v>
      </c>
      <c r="F6" s="120"/>
      <c r="G6" s="120"/>
      <c r="H6" s="120"/>
      <c r="I6" s="120"/>
      <c r="J6" s="120"/>
      <c r="K6" s="121"/>
      <c r="L6" s="111" t="s">
        <v>88</v>
      </c>
      <c r="M6" s="112"/>
      <c r="N6" s="112"/>
      <c r="O6" s="112"/>
      <c r="P6" s="113"/>
    </row>
    <row r="7" spans="1:16" ht="21.75" customHeight="1">
      <c r="A7" s="158" t="s">
        <v>14</v>
      </c>
      <c r="B7" s="159"/>
      <c r="C7" s="160"/>
      <c r="D7" s="88"/>
      <c r="E7" s="89"/>
      <c r="F7" s="89"/>
      <c r="G7" s="89"/>
      <c r="H7" s="89"/>
      <c r="I7" s="94"/>
      <c r="J7" s="94"/>
      <c r="K7" s="94"/>
      <c r="L7" s="79"/>
      <c r="M7" s="103"/>
      <c r="N7" s="167"/>
      <c r="O7" s="152"/>
      <c r="P7" s="153"/>
    </row>
    <row r="8" spans="1:16" ht="24" customHeight="1">
      <c r="A8" s="161"/>
      <c r="B8" s="162"/>
      <c r="C8" s="163"/>
      <c r="D8" s="90"/>
      <c r="E8" s="91"/>
      <c r="F8" s="91"/>
      <c r="G8" s="91"/>
      <c r="H8" s="91"/>
      <c r="I8" s="95"/>
      <c r="J8" s="95"/>
      <c r="K8" s="95"/>
      <c r="L8" s="80"/>
      <c r="M8" s="104"/>
      <c r="N8" s="168"/>
      <c r="O8" s="154"/>
      <c r="P8" s="155"/>
    </row>
    <row r="9" spans="1:16" ht="24.75" customHeight="1">
      <c r="A9" s="164"/>
      <c r="B9" s="165"/>
      <c r="C9" s="166"/>
      <c r="D9" s="92"/>
      <c r="E9" s="93"/>
      <c r="F9" s="93"/>
      <c r="G9" s="147"/>
      <c r="H9" s="147"/>
      <c r="I9" s="116"/>
      <c r="J9" s="116"/>
      <c r="K9" s="48"/>
      <c r="L9" s="81"/>
      <c r="M9" s="105"/>
      <c r="N9" s="169"/>
      <c r="O9" s="156"/>
      <c r="P9" s="157"/>
    </row>
    <row r="10" spans="1:16" ht="75" customHeight="1">
      <c r="A10" s="100" t="s">
        <v>15</v>
      </c>
      <c r="B10" s="101"/>
      <c r="C10" s="102"/>
      <c r="D10" s="117" t="s">
        <v>89</v>
      </c>
      <c r="E10" s="118"/>
      <c r="F10" s="119"/>
      <c r="G10" s="49" t="s">
        <v>16</v>
      </c>
      <c r="H10" s="124"/>
      <c r="I10" s="125"/>
      <c r="J10" s="49" t="s">
        <v>17</v>
      </c>
      <c r="K10" s="50"/>
      <c r="L10" s="51"/>
      <c r="M10" s="49"/>
      <c r="N10" s="52"/>
      <c r="O10" s="114"/>
      <c r="P10" s="115"/>
    </row>
    <row r="11" spans="1:16" ht="45" customHeight="1">
      <c r="A11" s="122" t="s">
        <v>18</v>
      </c>
      <c r="B11" s="109"/>
      <c r="C11" s="109"/>
      <c r="D11" s="109"/>
      <c r="E11" s="109"/>
      <c r="F11" s="109"/>
      <c r="G11" s="109"/>
      <c r="H11" s="123"/>
      <c r="I11" s="108"/>
      <c r="J11" s="109"/>
      <c r="K11" s="109"/>
      <c r="L11" s="109"/>
      <c r="M11" s="109"/>
      <c r="N11" s="109"/>
      <c r="O11" s="109"/>
      <c r="P11" s="110"/>
    </row>
    <row r="12" spans="1:16" ht="15.75" customHeight="1">
      <c r="A12" s="135" t="s">
        <v>90</v>
      </c>
      <c r="B12" s="127"/>
      <c r="C12" s="127"/>
      <c r="D12" s="127"/>
      <c r="E12" s="127"/>
      <c r="F12" s="127"/>
      <c r="G12" s="127"/>
      <c r="H12" s="136"/>
      <c r="I12" s="126"/>
      <c r="J12" s="127"/>
      <c r="K12" s="127"/>
      <c r="L12" s="127"/>
      <c r="M12" s="127"/>
      <c r="N12" s="127"/>
      <c r="O12" s="127"/>
      <c r="P12" s="128"/>
    </row>
    <row r="13" spans="1:16" ht="15.75" customHeight="1">
      <c r="A13" s="137"/>
      <c r="B13" s="130"/>
      <c r="C13" s="130"/>
      <c r="D13" s="130"/>
      <c r="E13" s="130"/>
      <c r="F13" s="130"/>
      <c r="G13" s="130"/>
      <c r="H13" s="138"/>
      <c r="I13" s="129"/>
      <c r="J13" s="130"/>
      <c r="K13" s="130"/>
      <c r="L13" s="130"/>
      <c r="M13" s="130"/>
      <c r="N13" s="130"/>
      <c r="O13" s="130"/>
      <c r="P13" s="131"/>
    </row>
    <row r="14" spans="1:16" ht="15.75" customHeight="1">
      <c r="A14" s="137"/>
      <c r="B14" s="130"/>
      <c r="C14" s="130"/>
      <c r="D14" s="130"/>
      <c r="E14" s="130"/>
      <c r="F14" s="130"/>
      <c r="G14" s="130"/>
      <c r="H14" s="138"/>
      <c r="I14" s="129"/>
      <c r="J14" s="130"/>
      <c r="K14" s="130"/>
      <c r="L14" s="130"/>
      <c r="M14" s="130"/>
      <c r="N14" s="130"/>
      <c r="O14" s="130"/>
      <c r="P14" s="131"/>
    </row>
    <row r="15" spans="1:16" ht="15.75" customHeight="1">
      <c r="A15" s="137"/>
      <c r="B15" s="130"/>
      <c r="C15" s="130"/>
      <c r="D15" s="130"/>
      <c r="E15" s="130"/>
      <c r="F15" s="130"/>
      <c r="G15" s="130"/>
      <c r="H15" s="138"/>
      <c r="I15" s="129"/>
      <c r="J15" s="130"/>
      <c r="K15" s="130"/>
      <c r="L15" s="130"/>
      <c r="M15" s="130"/>
      <c r="N15" s="130"/>
      <c r="O15" s="130"/>
      <c r="P15" s="131"/>
    </row>
    <row r="16" spans="1:16" ht="15.75" customHeight="1">
      <c r="A16" s="137"/>
      <c r="B16" s="130"/>
      <c r="C16" s="130"/>
      <c r="D16" s="130"/>
      <c r="E16" s="130"/>
      <c r="F16" s="130"/>
      <c r="G16" s="130"/>
      <c r="H16" s="138"/>
      <c r="I16" s="129"/>
      <c r="J16" s="130"/>
      <c r="K16" s="130"/>
      <c r="L16" s="130"/>
      <c r="M16" s="130"/>
      <c r="N16" s="130"/>
      <c r="O16" s="130"/>
      <c r="P16" s="131"/>
    </row>
    <row r="17" spans="1:16" ht="15.75" customHeight="1">
      <c r="A17" s="137"/>
      <c r="B17" s="130"/>
      <c r="C17" s="130"/>
      <c r="D17" s="130"/>
      <c r="E17" s="130"/>
      <c r="F17" s="130"/>
      <c r="G17" s="130"/>
      <c r="H17" s="138"/>
      <c r="I17" s="129"/>
      <c r="J17" s="130"/>
      <c r="K17" s="130"/>
      <c r="L17" s="130"/>
      <c r="M17" s="130"/>
      <c r="N17" s="130"/>
      <c r="O17" s="130"/>
      <c r="P17" s="131"/>
    </row>
    <row r="18" spans="1:16" ht="15.75" customHeight="1">
      <c r="A18" s="137"/>
      <c r="B18" s="130"/>
      <c r="C18" s="130"/>
      <c r="D18" s="130"/>
      <c r="E18" s="130"/>
      <c r="F18" s="130"/>
      <c r="G18" s="130"/>
      <c r="H18" s="138"/>
      <c r="I18" s="129"/>
      <c r="J18" s="130"/>
      <c r="K18" s="130"/>
      <c r="L18" s="130"/>
      <c r="M18" s="130"/>
      <c r="N18" s="130"/>
      <c r="O18" s="130"/>
      <c r="P18" s="131"/>
    </row>
    <row r="19" spans="1:16" ht="15.75" customHeight="1">
      <c r="A19" s="137"/>
      <c r="B19" s="130"/>
      <c r="C19" s="130"/>
      <c r="D19" s="130"/>
      <c r="E19" s="130"/>
      <c r="F19" s="130"/>
      <c r="G19" s="130"/>
      <c r="H19" s="138"/>
      <c r="I19" s="129"/>
      <c r="J19" s="130"/>
      <c r="K19" s="130"/>
      <c r="L19" s="130"/>
      <c r="M19" s="130"/>
      <c r="N19" s="130"/>
      <c r="O19" s="130"/>
      <c r="P19" s="131"/>
    </row>
    <row r="20" spans="1:16" ht="15.75" customHeight="1">
      <c r="A20" s="137"/>
      <c r="B20" s="130"/>
      <c r="C20" s="130"/>
      <c r="D20" s="130"/>
      <c r="E20" s="130"/>
      <c r="F20" s="130"/>
      <c r="G20" s="130"/>
      <c r="H20" s="138"/>
      <c r="I20" s="129"/>
      <c r="J20" s="130"/>
      <c r="K20" s="130"/>
      <c r="L20" s="130"/>
      <c r="M20" s="130"/>
      <c r="N20" s="130"/>
      <c r="O20" s="130"/>
      <c r="P20" s="131"/>
    </row>
    <row r="21" spans="1:16" ht="15.75" customHeight="1">
      <c r="A21" s="137"/>
      <c r="B21" s="130"/>
      <c r="C21" s="130"/>
      <c r="D21" s="130"/>
      <c r="E21" s="130"/>
      <c r="F21" s="130"/>
      <c r="G21" s="130"/>
      <c r="H21" s="138"/>
      <c r="I21" s="129"/>
      <c r="J21" s="130"/>
      <c r="K21" s="130"/>
      <c r="L21" s="130"/>
      <c r="M21" s="130"/>
      <c r="N21" s="130"/>
      <c r="O21" s="130"/>
      <c r="P21" s="131"/>
    </row>
    <row r="22" spans="1:16" ht="15.75" customHeight="1">
      <c r="A22" s="137"/>
      <c r="B22" s="130"/>
      <c r="C22" s="130"/>
      <c r="D22" s="130"/>
      <c r="E22" s="130"/>
      <c r="F22" s="130"/>
      <c r="G22" s="130"/>
      <c r="H22" s="138"/>
      <c r="I22" s="129"/>
      <c r="J22" s="130"/>
      <c r="K22" s="130"/>
      <c r="L22" s="130"/>
      <c r="M22" s="130"/>
      <c r="N22" s="130"/>
      <c r="O22" s="130"/>
      <c r="P22" s="131"/>
    </row>
    <row r="23" spans="1:16" ht="15.75" customHeight="1">
      <c r="A23" s="137"/>
      <c r="B23" s="130"/>
      <c r="C23" s="130"/>
      <c r="D23" s="130"/>
      <c r="E23" s="130"/>
      <c r="F23" s="130"/>
      <c r="G23" s="130"/>
      <c r="H23" s="138"/>
      <c r="I23" s="129"/>
      <c r="J23" s="130"/>
      <c r="K23" s="130"/>
      <c r="L23" s="130"/>
      <c r="M23" s="130"/>
      <c r="N23" s="130"/>
      <c r="O23" s="130"/>
      <c r="P23" s="131"/>
    </row>
    <row r="24" spans="1:16" ht="15.75" customHeight="1">
      <c r="A24" s="137"/>
      <c r="B24" s="130"/>
      <c r="C24" s="130"/>
      <c r="D24" s="130"/>
      <c r="E24" s="130"/>
      <c r="F24" s="130"/>
      <c r="G24" s="130"/>
      <c r="H24" s="138"/>
      <c r="I24" s="129"/>
      <c r="J24" s="130"/>
      <c r="K24" s="130"/>
      <c r="L24" s="130"/>
      <c r="M24" s="130"/>
      <c r="N24" s="130"/>
      <c r="O24" s="130"/>
      <c r="P24" s="131"/>
    </row>
    <row r="25" spans="1:16" ht="15.75" customHeight="1">
      <c r="A25" s="137"/>
      <c r="B25" s="130"/>
      <c r="C25" s="130"/>
      <c r="D25" s="130"/>
      <c r="E25" s="130"/>
      <c r="F25" s="130"/>
      <c r="G25" s="130"/>
      <c r="H25" s="138"/>
      <c r="I25" s="129"/>
      <c r="J25" s="130"/>
      <c r="K25" s="130"/>
      <c r="L25" s="130"/>
      <c r="M25" s="130"/>
      <c r="N25" s="130"/>
      <c r="O25" s="130"/>
      <c r="P25" s="131"/>
    </row>
    <row r="26" spans="1:16" ht="15.75" customHeight="1">
      <c r="A26" s="137"/>
      <c r="B26" s="130"/>
      <c r="C26" s="130"/>
      <c r="D26" s="130"/>
      <c r="E26" s="130"/>
      <c r="F26" s="130"/>
      <c r="G26" s="130"/>
      <c r="H26" s="138"/>
      <c r="I26" s="129"/>
      <c r="J26" s="130"/>
      <c r="K26" s="130"/>
      <c r="L26" s="130"/>
      <c r="M26" s="130"/>
      <c r="N26" s="130"/>
      <c r="O26" s="130"/>
      <c r="P26" s="131"/>
    </row>
    <row r="27" spans="1:16" ht="37.5" customHeight="1" thickBot="1">
      <c r="A27" s="139"/>
      <c r="B27" s="133"/>
      <c r="C27" s="133"/>
      <c r="D27" s="133"/>
      <c r="E27" s="133"/>
      <c r="F27" s="133"/>
      <c r="G27" s="133"/>
      <c r="H27" s="140"/>
      <c r="I27" s="132"/>
      <c r="J27" s="133"/>
      <c r="K27" s="133"/>
      <c r="L27" s="133"/>
      <c r="M27" s="133"/>
      <c r="N27" s="133"/>
      <c r="O27" s="133"/>
      <c r="P27" s="134"/>
    </row>
  </sheetData>
  <sheetProtection password="B182" sheet="1" selectLockedCells="1"/>
  <mergeCells count="29">
    <mergeCell ref="I12:P27"/>
    <mergeCell ref="A12:H27"/>
    <mergeCell ref="E4:P4"/>
    <mergeCell ref="N2:P3"/>
    <mergeCell ref="A4:C4"/>
    <mergeCell ref="G9:H9"/>
    <mergeCell ref="A2:B3"/>
    <mergeCell ref="O7:P9"/>
    <mergeCell ref="A7:C9"/>
    <mergeCell ref="N7:N9"/>
    <mergeCell ref="I11:P11"/>
    <mergeCell ref="A6:C6"/>
    <mergeCell ref="L6:P6"/>
    <mergeCell ref="O10:P10"/>
    <mergeCell ref="I9:J9"/>
    <mergeCell ref="A10:C10"/>
    <mergeCell ref="D10:F10"/>
    <mergeCell ref="E6:K6"/>
    <mergeCell ref="A11:H11"/>
    <mergeCell ref="H10:I10"/>
    <mergeCell ref="L7:L9"/>
    <mergeCell ref="E2:M3"/>
    <mergeCell ref="D7:H8"/>
    <mergeCell ref="D9:F9"/>
    <mergeCell ref="I7:K8"/>
    <mergeCell ref="C2:D3"/>
    <mergeCell ref="A5:C5"/>
    <mergeCell ref="M7:M9"/>
    <mergeCell ref="E5:P5"/>
  </mergeCells>
  <printOptions horizontalCentered="1"/>
  <pageMargins left="0.15748031496062992" right="0.15748031496062992" top="0.7874015748031497" bottom="0.3937007874015748" header="0.5905511811023623" footer="0.2362204724409449"/>
  <pageSetup fitToHeight="1" fitToWidth="1" horizontalDpi="300" verticalDpi="3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9"/>
  <sheetViews>
    <sheetView showZeros="0" view="pageBreakPreview" zoomScaleSheetLayoutView="100" zoomScalePageLayoutView="0" workbookViewId="0" topLeftCell="A1">
      <pane ySplit="7" topLeftCell="A8" activePane="bottomLeft" state="frozen"/>
      <selection pane="topLeft" activeCell="I34" sqref="I34:K137"/>
      <selection pane="bottomLeft" activeCell="B10" sqref="B10"/>
    </sheetView>
  </sheetViews>
  <sheetFormatPr defaultColWidth="8.59765625" defaultRowHeight="15"/>
  <cols>
    <col min="1" max="1" width="1.203125" style="0" customWidth="1"/>
    <col min="2" max="2" width="8.59765625" style="0" customWidth="1"/>
    <col min="3" max="3" width="46" style="0" customWidth="1"/>
    <col min="4" max="4" width="9" style="0" customWidth="1"/>
    <col min="5" max="5" width="4" style="0" customWidth="1"/>
    <col min="6" max="6" width="4.5" style="0" customWidth="1"/>
    <col min="7" max="7" width="18.09765625" style="0" customWidth="1"/>
    <col min="8" max="8" width="21" style="0" customWidth="1"/>
    <col min="9" max="11" width="7" style="0" customWidth="1"/>
    <col min="12" max="12" width="1.203125" style="0" customWidth="1"/>
  </cols>
  <sheetData>
    <row r="1" spans="1:12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4.25">
      <c r="A2" s="1"/>
      <c r="B2" s="10"/>
      <c r="C2" s="10"/>
      <c r="D2" s="10"/>
      <c r="E2" s="10"/>
      <c r="F2" s="10"/>
      <c r="G2" s="10"/>
      <c r="H2" s="10"/>
      <c r="I2" s="10"/>
      <c r="J2" s="10"/>
      <c r="K2" s="10"/>
      <c r="L2" s="1"/>
    </row>
    <row r="3" spans="1:12" ht="27.75">
      <c r="A3" s="14"/>
      <c r="B3" s="194" t="s">
        <v>31</v>
      </c>
      <c r="C3" s="195"/>
      <c r="D3" s="195"/>
      <c r="E3" s="195"/>
      <c r="F3" s="195"/>
      <c r="G3" s="195"/>
      <c r="H3" s="195"/>
      <c r="I3" s="195"/>
      <c r="J3" s="195"/>
      <c r="K3" s="195"/>
      <c r="L3" s="1"/>
    </row>
    <row r="4" spans="1:12" ht="14.25">
      <c r="A4" s="1"/>
      <c r="B4" s="11"/>
      <c r="C4" s="11"/>
      <c r="D4" s="11"/>
      <c r="E4" s="11"/>
      <c r="F4" s="11"/>
      <c r="G4" s="11"/>
      <c r="H4" s="11"/>
      <c r="I4" s="11"/>
      <c r="J4" s="11"/>
      <c r="K4" s="11"/>
      <c r="L4" s="1"/>
    </row>
    <row r="5" spans="1:12" ht="13.5" customHeight="1">
      <c r="A5" s="1"/>
      <c r="B5" s="3"/>
      <c r="C5" s="213" t="s">
        <v>0</v>
      </c>
      <c r="D5" s="198" t="s">
        <v>1</v>
      </c>
      <c r="E5" s="200"/>
      <c r="F5" s="4" t="s">
        <v>2</v>
      </c>
      <c r="G5" s="216" t="s">
        <v>3</v>
      </c>
      <c r="H5" s="216" t="s">
        <v>4</v>
      </c>
      <c r="I5" s="198" t="s">
        <v>5</v>
      </c>
      <c r="J5" s="199"/>
      <c r="K5" s="200"/>
      <c r="L5" s="2"/>
    </row>
    <row r="6" spans="1:12" ht="14.25">
      <c r="A6" s="1"/>
      <c r="B6" s="5"/>
      <c r="C6" s="214"/>
      <c r="D6" s="201"/>
      <c r="E6" s="203"/>
      <c r="F6" s="5"/>
      <c r="G6" s="217"/>
      <c r="H6" s="217"/>
      <c r="I6" s="201"/>
      <c r="J6" s="202"/>
      <c r="K6" s="203"/>
      <c r="L6" s="2"/>
    </row>
    <row r="7" spans="1:12" ht="14.25" customHeight="1">
      <c r="A7" s="1"/>
      <c r="B7" s="6"/>
      <c r="C7" s="215"/>
      <c r="D7" s="204"/>
      <c r="E7" s="206"/>
      <c r="F7" s="7" t="s">
        <v>6</v>
      </c>
      <c r="G7" s="8" t="s">
        <v>7</v>
      </c>
      <c r="H7" s="8" t="s">
        <v>7</v>
      </c>
      <c r="I7" s="204"/>
      <c r="J7" s="205"/>
      <c r="K7" s="206"/>
      <c r="L7" s="2"/>
    </row>
    <row r="8" spans="1:12" ht="18" customHeight="1">
      <c r="A8" s="1"/>
      <c r="B8" s="26"/>
      <c r="C8" s="218" t="str">
        <f>'鏡'!E6</f>
        <v>医療センター外壁等塗装及び汚水配管改修工事</v>
      </c>
      <c r="D8" s="219"/>
      <c r="E8" s="220"/>
      <c r="F8" s="27"/>
      <c r="G8" s="196"/>
      <c r="H8" s="196"/>
      <c r="I8" s="207"/>
      <c r="J8" s="208"/>
      <c r="K8" s="209"/>
      <c r="L8" s="2"/>
    </row>
    <row r="9" spans="1:12" ht="18" customHeight="1">
      <c r="A9" s="1"/>
      <c r="B9" s="28"/>
      <c r="C9" s="221"/>
      <c r="D9" s="222"/>
      <c r="E9" s="223"/>
      <c r="F9" s="29"/>
      <c r="G9" s="197"/>
      <c r="H9" s="197"/>
      <c r="I9" s="210"/>
      <c r="J9" s="211"/>
      <c r="K9" s="212"/>
      <c r="L9" s="2"/>
    </row>
    <row r="10" spans="1:12" ht="18" customHeight="1">
      <c r="A10" s="1"/>
      <c r="B10" s="53" t="s">
        <v>38</v>
      </c>
      <c r="C10" s="26" t="s">
        <v>30</v>
      </c>
      <c r="D10" s="192"/>
      <c r="E10" s="193"/>
      <c r="F10" s="27"/>
      <c r="G10" s="170"/>
      <c r="H10" s="170"/>
      <c r="I10" s="186"/>
      <c r="J10" s="187"/>
      <c r="K10" s="188"/>
      <c r="L10" s="2"/>
    </row>
    <row r="11" spans="1:12" ht="18" customHeight="1">
      <c r="A11" s="1"/>
      <c r="B11" s="28"/>
      <c r="C11" s="28"/>
      <c r="D11" s="180"/>
      <c r="E11" s="181"/>
      <c r="F11" s="29"/>
      <c r="G11" s="171"/>
      <c r="H11" s="171"/>
      <c r="I11" s="183"/>
      <c r="J11" s="184"/>
      <c r="K11" s="185"/>
      <c r="L11" s="2"/>
    </row>
    <row r="12" spans="1:12" ht="18" customHeight="1">
      <c r="A12" s="1"/>
      <c r="B12" s="54" t="s">
        <v>39</v>
      </c>
      <c r="C12" s="26" t="s">
        <v>33</v>
      </c>
      <c r="D12" s="192">
        <v>1</v>
      </c>
      <c r="E12" s="193"/>
      <c r="F12" s="27"/>
      <c r="G12" s="170"/>
      <c r="H12" s="170"/>
      <c r="I12" s="186"/>
      <c r="J12" s="187"/>
      <c r="K12" s="188"/>
      <c r="L12" s="9"/>
    </row>
    <row r="13" spans="1:12" ht="18" customHeight="1">
      <c r="A13" s="1"/>
      <c r="B13" s="28"/>
      <c r="C13" s="28"/>
      <c r="D13" s="180"/>
      <c r="E13" s="181"/>
      <c r="F13" s="29" t="s">
        <v>8</v>
      </c>
      <c r="G13" s="171"/>
      <c r="H13" s="171"/>
      <c r="I13" s="183"/>
      <c r="J13" s="184"/>
      <c r="K13" s="185"/>
      <c r="L13" s="9"/>
    </row>
    <row r="14" spans="1:12" ht="18" customHeight="1">
      <c r="A14" s="1"/>
      <c r="B14" s="54"/>
      <c r="C14" s="26"/>
      <c r="D14" s="192"/>
      <c r="E14" s="193"/>
      <c r="F14" s="27"/>
      <c r="G14" s="170"/>
      <c r="H14" s="170"/>
      <c r="I14" s="186"/>
      <c r="J14" s="187"/>
      <c r="K14" s="188"/>
      <c r="L14" s="9"/>
    </row>
    <row r="15" spans="1:12" ht="18" customHeight="1">
      <c r="A15" s="1"/>
      <c r="B15" s="28"/>
      <c r="C15" s="28"/>
      <c r="D15" s="180"/>
      <c r="E15" s="181"/>
      <c r="F15" s="29"/>
      <c r="G15" s="171"/>
      <c r="H15" s="171"/>
      <c r="I15" s="183"/>
      <c r="J15" s="184"/>
      <c r="K15" s="185"/>
      <c r="L15" s="9"/>
    </row>
    <row r="16" spans="1:12" ht="18" customHeight="1">
      <c r="A16" s="1"/>
      <c r="B16" s="54"/>
      <c r="C16" s="26"/>
      <c r="D16" s="192"/>
      <c r="E16" s="193"/>
      <c r="F16" s="27"/>
      <c r="G16" s="170"/>
      <c r="H16" s="170"/>
      <c r="I16" s="186"/>
      <c r="J16" s="187"/>
      <c r="K16" s="188"/>
      <c r="L16" s="9"/>
    </row>
    <row r="17" spans="1:12" ht="18" customHeight="1">
      <c r="A17" s="1"/>
      <c r="B17" s="41"/>
      <c r="C17" s="28"/>
      <c r="D17" s="180"/>
      <c r="E17" s="181"/>
      <c r="F17" s="29"/>
      <c r="G17" s="171"/>
      <c r="H17" s="171"/>
      <c r="I17" s="183"/>
      <c r="J17" s="184"/>
      <c r="K17" s="185"/>
      <c r="L17" s="9"/>
    </row>
    <row r="18" spans="1:12" ht="18" customHeight="1">
      <c r="A18" s="1"/>
      <c r="B18" s="53"/>
      <c r="C18" s="26"/>
      <c r="D18" s="192"/>
      <c r="E18" s="193"/>
      <c r="F18" s="27"/>
      <c r="G18" s="170"/>
      <c r="H18" s="170"/>
      <c r="I18" s="186"/>
      <c r="J18" s="187"/>
      <c r="K18" s="188"/>
      <c r="L18" s="9"/>
    </row>
    <row r="19" spans="1:12" ht="18" customHeight="1">
      <c r="A19" s="1"/>
      <c r="B19" s="28"/>
      <c r="C19" s="28"/>
      <c r="D19" s="180"/>
      <c r="E19" s="181"/>
      <c r="F19" s="29"/>
      <c r="G19" s="171"/>
      <c r="H19" s="171"/>
      <c r="I19" s="183"/>
      <c r="J19" s="184"/>
      <c r="K19" s="185"/>
      <c r="L19" s="9"/>
    </row>
    <row r="20" spans="1:12" ht="18" customHeight="1">
      <c r="A20" s="1"/>
      <c r="B20" s="26"/>
      <c r="C20" s="26"/>
      <c r="D20" s="192"/>
      <c r="E20" s="193"/>
      <c r="F20" s="27"/>
      <c r="G20" s="170"/>
      <c r="H20" s="170"/>
      <c r="I20" s="186"/>
      <c r="J20" s="187"/>
      <c r="K20" s="188"/>
      <c r="L20" s="9"/>
    </row>
    <row r="21" spans="1:12" ht="18" customHeight="1">
      <c r="A21" s="1"/>
      <c r="B21" s="28"/>
      <c r="C21" s="28"/>
      <c r="D21" s="180"/>
      <c r="E21" s="181"/>
      <c r="F21" s="29"/>
      <c r="G21" s="171"/>
      <c r="H21" s="171"/>
      <c r="I21" s="183"/>
      <c r="J21" s="184"/>
      <c r="K21" s="185"/>
      <c r="L21" s="9"/>
    </row>
    <row r="22" spans="1:12" ht="18" customHeight="1">
      <c r="A22" s="1"/>
      <c r="B22" s="26"/>
      <c r="C22" s="26"/>
      <c r="D22" s="192"/>
      <c r="E22" s="193"/>
      <c r="F22" s="27"/>
      <c r="G22" s="170"/>
      <c r="H22" s="170"/>
      <c r="I22" s="186"/>
      <c r="J22" s="187"/>
      <c r="K22" s="188"/>
      <c r="L22" s="9"/>
    </row>
    <row r="23" spans="1:12" ht="18" customHeight="1">
      <c r="A23" s="1"/>
      <c r="B23" s="28"/>
      <c r="C23" s="28"/>
      <c r="D23" s="180"/>
      <c r="E23" s="181"/>
      <c r="F23" s="29"/>
      <c r="G23" s="171"/>
      <c r="H23" s="171"/>
      <c r="I23" s="183"/>
      <c r="J23" s="184"/>
      <c r="K23" s="185"/>
      <c r="L23" s="9"/>
    </row>
    <row r="24" spans="1:12" ht="18" customHeight="1">
      <c r="A24" s="1"/>
      <c r="B24" s="26"/>
      <c r="C24" s="26"/>
      <c r="D24" s="192"/>
      <c r="E24" s="193"/>
      <c r="F24" s="27"/>
      <c r="G24" s="170"/>
      <c r="H24" s="170"/>
      <c r="I24" s="186"/>
      <c r="J24" s="187"/>
      <c r="K24" s="188"/>
      <c r="L24" s="9"/>
    </row>
    <row r="25" spans="1:12" ht="18" customHeight="1">
      <c r="A25" s="1"/>
      <c r="B25" s="28"/>
      <c r="C25" s="28"/>
      <c r="D25" s="180"/>
      <c r="E25" s="181"/>
      <c r="F25" s="29"/>
      <c r="G25" s="171"/>
      <c r="H25" s="171"/>
      <c r="I25" s="183"/>
      <c r="J25" s="184"/>
      <c r="K25" s="185"/>
      <c r="L25" s="9"/>
    </row>
    <row r="26" spans="1:12" ht="18" customHeight="1">
      <c r="A26" s="1"/>
      <c r="B26" s="26"/>
      <c r="C26" s="26"/>
      <c r="D26" s="192"/>
      <c r="E26" s="193"/>
      <c r="F26" s="27"/>
      <c r="G26" s="170"/>
      <c r="H26" s="170"/>
      <c r="I26" s="186"/>
      <c r="J26" s="187"/>
      <c r="K26" s="188"/>
      <c r="L26" s="9"/>
    </row>
    <row r="27" spans="1:12" ht="18" customHeight="1">
      <c r="A27" s="1"/>
      <c r="B27" s="28"/>
      <c r="C27" s="28"/>
      <c r="D27" s="180"/>
      <c r="E27" s="181"/>
      <c r="F27" s="29"/>
      <c r="G27" s="171"/>
      <c r="H27" s="171"/>
      <c r="I27" s="183"/>
      <c r="J27" s="184"/>
      <c r="K27" s="185"/>
      <c r="L27" s="9"/>
    </row>
    <row r="28" spans="1:12" ht="18" customHeight="1">
      <c r="A28" s="1"/>
      <c r="B28" s="26"/>
      <c r="C28" s="26"/>
      <c r="D28" s="192"/>
      <c r="E28" s="193"/>
      <c r="F28" s="27"/>
      <c r="G28" s="170"/>
      <c r="H28" s="170"/>
      <c r="I28" s="186"/>
      <c r="J28" s="187"/>
      <c r="K28" s="188"/>
      <c r="L28" s="9"/>
    </row>
    <row r="29" spans="1:12" ht="18" customHeight="1">
      <c r="A29" s="1"/>
      <c r="B29" s="28"/>
      <c r="C29" s="28"/>
      <c r="D29" s="180"/>
      <c r="E29" s="181"/>
      <c r="F29" s="29"/>
      <c r="G29" s="171"/>
      <c r="H29" s="171"/>
      <c r="I29" s="183"/>
      <c r="J29" s="184"/>
      <c r="K29" s="185"/>
      <c r="L29" s="9"/>
    </row>
    <row r="30" spans="1:12" ht="18" customHeight="1">
      <c r="A30" s="1"/>
      <c r="B30" s="26"/>
      <c r="C30" s="26" t="s">
        <v>41</v>
      </c>
      <c r="D30" s="192"/>
      <c r="E30" s="193"/>
      <c r="F30" s="27"/>
      <c r="G30" s="170"/>
      <c r="H30" s="170"/>
      <c r="I30" s="186"/>
      <c r="J30" s="187"/>
      <c r="K30" s="188"/>
      <c r="L30" s="9"/>
    </row>
    <row r="31" spans="1:12" ht="18" customHeight="1">
      <c r="A31" s="1"/>
      <c r="B31" s="28"/>
      <c r="C31" s="28"/>
      <c r="D31" s="180"/>
      <c r="E31" s="181"/>
      <c r="F31" s="30"/>
      <c r="G31" s="171"/>
      <c r="H31" s="171"/>
      <c r="I31" s="183"/>
      <c r="J31" s="184"/>
      <c r="K31" s="185"/>
      <c r="L31" s="9"/>
    </row>
    <row r="32" spans="1:12" ht="18" customHeight="1">
      <c r="A32" s="1"/>
      <c r="B32" s="37"/>
      <c r="C32" s="37"/>
      <c r="D32" s="38"/>
      <c r="E32" s="38"/>
      <c r="F32" s="39"/>
      <c r="G32" s="23"/>
      <c r="H32" s="23"/>
      <c r="I32" s="55"/>
      <c r="J32" s="55"/>
      <c r="K32" s="55"/>
      <c r="L32" s="2"/>
    </row>
    <row r="33" spans="1:12" ht="18" customHeight="1">
      <c r="A33" s="1"/>
      <c r="B33" s="24"/>
      <c r="C33" s="24"/>
      <c r="D33" s="40"/>
      <c r="E33" s="40"/>
      <c r="F33" s="24"/>
      <c r="G33" s="24"/>
      <c r="H33" s="24"/>
      <c r="I33" s="191"/>
      <c r="J33" s="191"/>
      <c r="K33" s="191"/>
      <c r="L33" s="1"/>
    </row>
    <row r="34" spans="1:12" ht="18" customHeight="1">
      <c r="A34" s="1"/>
      <c r="B34" s="26"/>
      <c r="C34" s="26"/>
      <c r="D34" s="192"/>
      <c r="E34" s="193"/>
      <c r="F34" s="26"/>
      <c r="G34" s="170"/>
      <c r="H34" s="170"/>
      <c r="I34" s="172"/>
      <c r="J34" s="173"/>
      <c r="K34" s="174"/>
      <c r="L34" s="1"/>
    </row>
    <row r="35" spans="1:12" ht="18" customHeight="1">
      <c r="A35" s="1"/>
      <c r="B35" s="28"/>
      <c r="C35" s="28"/>
      <c r="D35" s="180"/>
      <c r="E35" s="181"/>
      <c r="F35" s="41"/>
      <c r="G35" s="171"/>
      <c r="H35" s="171"/>
      <c r="I35" s="175"/>
      <c r="J35" s="176"/>
      <c r="K35" s="177"/>
      <c r="L35" s="1"/>
    </row>
    <row r="36" spans="1:12" ht="18" customHeight="1">
      <c r="A36" s="1"/>
      <c r="B36" s="53" t="s">
        <v>24</v>
      </c>
      <c r="C36" s="26" t="s">
        <v>30</v>
      </c>
      <c r="D36" s="192">
        <v>1</v>
      </c>
      <c r="E36" s="193"/>
      <c r="F36" s="26"/>
      <c r="G36" s="170"/>
      <c r="H36" s="170"/>
      <c r="I36" s="172"/>
      <c r="J36" s="173"/>
      <c r="K36" s="174"/>
      <c r="L36" s="2"/>
    </row>
    <row r="37" spans="1:12" ht="18" customHeight="1">
      <c r="A37" s="1"/>
      <c r="B37" s="59"/>
      <c r="C37" s="28"/>
      <c r="D37" s="180"/>
      <c r="E37" s="181"/>
      <c r="F37" s="41" t="s">
        <v>8</v>
      </c>
      <c r="G37" s="171"/>
      <c r="H37" s="171"/>
      <c r="I37" s="175"/>
      <c r="J37" s="176"/>
      <c r="K37" s="177"/>
      <c r="L37" s="2"/>
    </row>
    <row r="38" spans="1:12" ht="18" customHeight="1">
      <c r="A38" s="1"/>
      <c r="B38" s="53" t="s">
        <v>71</v>
      </c>
      <c r="C38" s="36" t="s">
        <v>36</v>
      </c>
      <c r="D38" s="192">
        <v>1</v>
      </c>
      <c r="E38" s="193"/>
      <c r="F38" s="26"/>
      <c r="G38" s="170"/>
      <c r="H38" s="170"/>
      <c r="I38" s="189"/>
      <c r="J38" s="190"/>
      <c r="K38" s="60"/>
      <c r="L38" s="9"/>
    </row>
    <row r="39" spans="1:12" ht="18" customHeight="1">
      <c r="A39" s="1"/>
      <c r="B39" s="41"/>
      <c r="C39" s="28"/>
      <c r="D39" s="180"/>
      <c r="E39" s="181"/>
      <c r="F39" s="41" t="s">
        <v>8</v>
      </c>
      <c r="G39" s="171"/>
      <c r="H39" s="171"/>
      <c r="I39" s="61"/>
      <c r="J39" s="62"/>
      <c r="K39" s="63"/>
      <c r="L39" s="9"/>
    </row>
    <row r="40" spans="1:12" ht="18" customHeight="1">
      <c r="A40" s="1"/>
      <c r="B40" s="53" t="s">
        <v>42</v>
      </c>
      <c r="C40" s="26" t="s">
        <v>35</v>
      </c>
      <c r="D40" s="192">
        <v>1</v>
      </c>
      <c r="E40" s="193"/>
      <c r="F40" s="26"/>
      <c r="G40" s="170"/>
      <c r="H40" s="170"/>
      <c r="I40" s="172"/>
      <c r="J40" s="173"/>
      <c r="K40" s="174"/>
      <c r="L40" s="2"/>
    </row>
    <row r="41" spans="1:12" ht="18" customHeight="1">
      <c r="A41" s="1"/>
      <c r="B41" s="41"/>
      <c r="C41" s="28"/>
      <c r="D41" s="180"/>
      <c r="E41" s="181"/>
      <c r="F41" s="41" t="s">
        <v>8</v>
      </c>
      <c r="G41" s="171"/>
      <c r="H41" s="171"/>
      <c r="I41" s="175"/>
      <c r="J41" s="176"/>
      <c r="K41" s="177"/>
      <c r="L41" s="2"/>
    </row>
    <row r="42" spans="1:12" ht="18" customHeight="1">
      <c r="A42" s="1"/>
      <c r="B42" s="53" t="s">
        <v>43</v>
      </c>
      <c r="C42" s="36" t="s">
        <v>37</v>
      </c>
      <c r="D42" s="192">
        <v>1</v>
      </c>
      <c r="E42" s="193"/>
      <c r="F42" s="26"/>
      <c r="G42" s="170"/>
      <c r="H42" s="170"/>
      <c r="I42" s="190"/>
      <c r="J42" s="190"/>
      <c r="K42" s="60"/>
      <c r="L42" s="2"/>
    </row>
    <row r="43" spans="1:12" ht="18" customHeight="1">
      <c r="A43" s="1"/>
      <c r="B43" s="42"/>
      <c r="C43" s="36"/>
      <c r="D43" s="178"/>
      <c r="E43" s="179"/>
      <c r="F43" s="42" t="s">
        <v>8</v>
      </c>
      <c r="G43" s="182"/>
      <c r="H43" s="171"/>
      <c r="I43" s="23"/>
      <c r="J43" s="64"/>
      <c r="K43" s="65"/>
      <c r="L43" s="2"/>
    </row>
    <row r="44" spans="1:12" ht="18" customHeight="1">
      <c r="A44" s="1"/>
      <c r="B44" s="53" t="s">
        <v>9</v>
      </c>
      <c r="C44" s="26" t="s">
        <v>34</v>
      </c>
      <c r="D44" s="192">
        <v>1</v>
      </c>
      <c r="E44" s="193"/>
      <c r="F44" s="26"/>
      <c r="G44" s="170"/>
      <c r="H44" s="182"/>
      <c r="I44" s="172"/>
      <c r="J44" s="173"/>
      <c r="K44" s="174"/>
      <c r="L44" s="9"/>
    </row>
    <row r="45" spans="1:12" ht="18" customHeight="1">
      <c r="A45" s="1"/>
      <c r="B45" s="41"/>
      <c r="C45" s="36"/>
      <c r="D45" s="180"/>
      <c r="E45" s="181"/>
      <c r="F45" s="41" t="s">
        <v>8</v>
      </c>
      <c r="G45" s="171"/>
      <c r="H45" s="171"/>
      <c r="I45" s="175"/>
      <c r="J45" s="176"/>
      <c r="K45" s="177"/>
      <c r="L45" s="9"/>
    </row>
    <row r="46" spans="1:12" ht="18" customHeight="1">
      <c r="A46" s="1"/>
      <c r="B46" s="26"/>
      <c r="C46" s="26" t="s">
        <v>19</v>
      </c>
      <c r="D46" s="192">
        <v>1</v>
      </c>
      <c r="E46" s="193"/>
      <c r="F46" s="26"/>
      <c r="G46" s="170"/>
      <c r="H46" s="170"/>
      <c r="I46" s="172"/>
      <c r="J46" s="173"/>
      <c r="K46" s="174"/>
      <c r="L46" s="2"/>
    </row>
    <row r="47" spans="1:12" ht="18" customHeight="1">
      <c r="A47" s="1"/>
      <c r="B47" s="28"/>
      <c r="C47" s="28"/>
      <c r="D47" s="180"/>
      <c r="E47" s="181"/>
      <c r="F47" s="41" t="s">
        <v>8</v>
      </c>
      <c r="G47" s="171"/>
      <c r="H47" s="171"/>
      <c r="I47" s="175"/>
      <c r="J47" s="176"/>
      <c r="K47" s="177"/>
      <c r="L47" s="2"/>
    </row>
    <row r="48" spans="1:12" ht="18" customHeight="1">
      <c r="A48" s="1"/>
      <c r="B48" s="42" t="s">
        <v>26</v>
      </c>
      <c r="C48" s="43" t="s">
        <v>28</v>
      </c>
      <c r="D48" s="178">
        <v>1</v>
      </c>
      <c r="E48" s="179"/>
      <c r="F48" s="43"/>
      <c r="G48" s="182"/>
      <c r="H48" s="182"/>
      <c r="I48" s="191"/>
      <c r="J48" s="191"/>
      <c r="K48" s="66"/>
      <c r="L48" s="2"/>
    </row>
    <row r="49" spans="1:12" ht="18" customHeight="1">
      <c r="A49" s="1"/>
      <c r="B49" s="41"/>
      <c r="C49" s="36"/>
      <c r="D49" s="180"/>
      <c r="E49" s="181"/>
      <c r="F49" s="41" t="s">
        <v>8</v>
      </c>
      <c r="G49" s="171"/>
      <c r="H49" s="171"/>
      <c r="I49" s="67"/>
      <c r="J49" s="64"/>
      <c r="K49" s="63"/>
      <c r="L49" s="2"/>
    </row>
    <row r="50" spans="1:12" ht="18" customHeight="1">
      <c r="A50" s="1"/>
      <c r="B50" s="68"/>
      <c r="C50" s="26" t="s">
        <v>20</v>
      </c>
      <c r="D50" s="192">
        <v>1</v>
      </c>
      <c r="E50" s="193"/>
      <c r="F50" s="26"/>
      <c r="G50" s="170"/>
      <c r="H50" s="226"/>
      <c r="I50" s="25"/>
      <c r="J50" s="69"/>
      <c r="K50" s="70"/>
      <c r="L50" s="2"/>
    </row>
    <row r="51" spans="1:12" ht="18" customHeight="1">
      <c r="A51" s="1"/>
      <c r="B51" s="59"/>
      <c r="C51" s="36"/>
      <c r="D51" s="180"/>
      <c r="E51" s="181"/>
      <c r="F51" s="41" t="s">
        <v>8</v>
      </c>
      <c r="G51" s="171"/>
      <c r="H51" s="226"/>
      <c r="I51" s="71"/>
      <c r="J51" s="224"/>
      <c r="K51" s="225"/>
      <c r="L51" s="9"/>
    </row>
    <row r="52" spans="1:12" ht="18" customHeight="1">
      <c r="A52" s="1"/>
      <c r="B52" s="53"/>
      <c r="C52" s="26"/>
      <c r="D52" s="192"/>
      <c r="E52" s="193"/>
      <c r="F52" s="26"/>
      <c r="G52" s="170"/>
      <c r="H52" s="226"/>
      <c r="I52" s="56"/>
      <c r="J52" s="57"/>
      <c r="K52" s="58"/>
      <c r="L52" s="2"/>
    </row>
    <row r="53" spans="1:12" ht="18" customHeight="1">
      <c r="A53" s="1"/>
      <c r="B53" s="28"/>
      <c r="C53" s="36"/>
      <c r="D53" s="180"/>
      <c r="E53" s="181"/>
      <c r="F53" s="41"/>
      <c r="G53" s="171"/>
      <c r="H53" s="226"/>
      <c r="I53" s="229"/>
      <c r="J53" s="230"/>
      <c r="K53" s="231"/>
      <c r="L53" s="2"/>
    </row>
    <row r="54" spans="1:12" ht="18" customHeight="1">
      <c r="A54" s="1"/>
      <c r="B54" s="26"/>
      <c r="C54" s="26" t="s">
        <v>27</v>
      </c>
      <c r="D54" s="192">
        <v>1</v>
      </c>
      <c r="E54" s="193"/>
      <c r="F54" s="26"/>
      <c r="G54" s="170"/>
      <c r="H54" s="226"/>
      <c r="I54" s="227"/>
      <c r="J54" s="228"/>
      <c r="K54" s="72"/>
      <c r="L54" s="2"/>
    </row>
    <row r="55" spans="1:12" ht="18" customHeight="1">
      <c r="A55" s="1"/>
      <c r="B55" s="28"/>
      <c r="C55" s="36"/>
      <c r="D55" s="180"/>
      <c r="E55" s="181"/>
      <c r="F55" s="41" t="s">
        <v>8</v>
      </c>
      <c r="G55" s="171"/>
      <c r="H55" s="226"/>
      <c r="I55" s="61"/>
      <c r="J55" s="73"/>
      <c r="K55" s="63"/>
      <c r="L55" s="2"/>
    </row>
    <row r="56" spans="1:12" ht="18" customHeight="1">
      <c r="A56" s="1"/>
      <c r="B56" s="26"/>
      <c r="C56" s="26" t="s">
        <v>21</v>
      </c>
      <c r="D56" s="192">
        <v>1</v>
      </c>
      <c r="E56" s="193"/>
      <c r="F56" s="26"/>
      <c r="G56" s="170"/>
      <c r="H56" s="232"/>
      <c r="I56" s="172"/>
      <c r="J56" s="173"/>
      <c r="K56" s="174"/>
      <c r="L56" s="9"/>
    </row>
    <row r="57" spans="1:12" ht="18" customHeight="1">
      <c r="A57" s="1"/>
      <c r="B57" s="28"/>
      <c r="C57" s="44"/>
      <c r="D57" s="180"/>
      <c r="E57" s="181"/>
      <c r="F57" s="41" t="s">
        <v>8</v>
      </c>
      <c r="G57" s="171"/>
      <c r="H57" s="233"/>
      <c r="I57" s="175"/>
      <c r="J57" s="176"/>
      <c r="K57" s="177"/>
      <c r="L57" s="9"/>
    </row>
    <row r="58" spans="1:12" ht="18" customHeight="1">
      <c r="A58" s="1"/>
      <c r="B58" s="17"/>
      <c r="C58" s="2"/>
      <c r="D58" s="15"/>
      <c r="E58" s="15"/>
      <c r="F58" s="17"/>
      <c r="G58" s="13"/>
      <c r="H58" s="13"/>
      <c r="I58" s="16"/>
      <c r="J58" s="16"/>
      <c r="K58" s="16"/>
      <c r="L58" s="2"/>
    </row>
    <row r="59" spans="1:12" ht="18" customHeight="1">
      <c r="A59" s="1"/>
      <c r="B59" s="17"/>
      <c r="C59" s="2"/>
      <c r="D59" s="15"/>
      <c r="E59" s="15"/>
      <c r="F59" s="17"/>
      <c r="G59" s="13"/>
      <c r="H59" s="13"/>
      <c r="I59" s="16"/>
      <c r="J59" s="16"/>
      <c r="K59" s="16"/>
      <c r="L59" s="2"/>
    </row>
  </sheetData>
  <sheetProtection password="B182" sheet="1" selectLockedCells="1"/>
  <mergeCells count="121">
    <mergeCell ref="D52:E53"/>
    <mergeCell ref="G52:G53"/>
    <mergeCell ref="H52:H53"/>
    <mergeCell ref="I53:K53"/>
    <mergeCell ref="D56:E57"/>
    <mergeCell ref="H50:H51"/>
    <mergeCell ref="G56:G57"/>
    <mergeCell ref="H56:H57"/>
    <mergeCell ref="I56:K56"/>
    <mergeCell ref="G36:G37"/>
    <mergeCell ref="I57:K57"/>
    <mergeCell ref="D50:E51"/>
    <mergeCell ref="G50:G51"/>
    <mergeCell ref="J51:K51"/>
    <mergeCell ref="D54:E55"/>
    <mergeCell ref="G54:G55"/>
    <mergeCell ref="H54:H55"/>
    <mergeCell ref="I54:J54"/>
    <mergeCell ref="I48:J48"/>
    <mergeCell ref="D44:E45"/>
    <mergeCell ref="D28:E29"/>
    <mergeCell ref="D24:E25"/>
    <mergeCell ref="D46:E47"/>
    <mergeCell ref="D40:E41"/>
    <mergeCell ref="D30:E31"/>
    <mergeCell ref="D38:E39"/>
    <mergeCell ref="D16:E17"/>
    <mergeCell ref="G16:G17"/>
    <mergeCell ref="I19:K19"/>
    <mergeCell ref="I16:K16"/>
    <mergeCell ref="H12:H13"/>
    <mergeCell ref="D14:E15"/>
    <mergeCell ref="G14:G15"/>
    <mergeCell ref="I17:K17"/>
    <mergeCell ref="I18:K18"/>
    <mergeCell ref="C5:C7"/>
    <mergeCell ref="D5:E7"/>
    <mergeCell ref="G5:G6"/>
    <mergeCell ref="H5:H6"/>
    <mergeCell ref="C8:E9"/>
    <mergeCell ref="I12:K12"/>
    <mergeCell ref="D12:E13"/>
    <mergeCell ref="G12:G13"/>
    <mergeCell ref="H10:H11"/>
    <mergeCell ref="I11:K11"/>
    <mergeCell ref="G8:G9"/>
    <mergeCell ref="I5:K7"/>
    <mergeCell ref="I8:K8"/>
    <mergeCell ref="I9:K9"/>
    <mergeCell ref="I13:K13"/>
    <mergeCell ref="H16:H17"/>
    <mergeCell ref="H14:H15"/>
    <mergeCell ref="I14:K14"/>
    <mergeCell ref="I15:K15"/>
    <mergeCell ref="I10:K10"/>
    <mergeCell ref="D20:E21"/>
    <mergeCell ref="D22:E23"/>
    <mergeCell ref="H18:H19"/>
    <mergeCell ref="D18:E19"/>
    <mergeCell ref="G20:G21"/>
    <mergeCell ref="H20:H21"/>
    <mergeCell ref="H22:H23"/>
    <mergeCell ref="G22:G23"/>
    <mergeCell ref="G34:G35"/>
    <mergeCell ref="I20:K20"/>
    <mergeCell ref="I21:K21"/>
    <mergeCell ref="I22:K22"/>
    <mergeCell ref="G26:G27"/>
    <mergeCell ref="G24:G25"/>
    <mergeCell ref="I25:K25"/>
    <mergeCell ref="I24:K24"/>
    <mergeCell ref="D26:E27"/>
    <mergeCell ref="B3:K3"/>
    <mergeCell ref="H24:H25"/>
    <mergeCell ref="H26:H27"/>
    <mergeCell ref="H28:H29"/>
    <mergeCell ref="H30:H31"/>
    <mergeCell ref="H8:H9"/>
    <mergeCell ref="G28:G29"/>
    <mergeCell ref="G10:G11"/>
    <mergeCell ref="G18:G19"/>
    <mergeCell ref="D10:E11"/>
    <mergeCell ref="D42:E43"/>
    <mergeCell ref="G42:G43"/>
    <mergeCell ref="H42:H43"/>
    <mergeCell ref="I42:J42"/>
    <mergeCell ref="G30:G31"/>
    <mergeCell ref="D36:E37"/>
    <mergeCell ref="G40:G41"/>
    <mergeCell ref="H40:H41"/>
    <mergeCell ref="D34:E35"/>
    <mergeCell ref="G46:G47"/>
    <mergeCell ref="I46:K46"/>
    <mergeCell ref="H44:H45"/>
    <mergeCell ref="I23:K23"/>
    <mergeCell ref="I29:K29"/>
    <mergeCell ref="I30:K30"/>
    <mergeCell ref="H34:H35"/>
    <mergeCell ref="I34:K34"/>
    <mergeCell ref="G38:G39"/>
    <mergeCell ref="I26:K26"/>
    <mergeCell ref="I44:K44"/>
    <mergeCell ref="I45:K45"/>
    <mergeCell ref="I40:K40"/>
    <mergeCell ref="I31:K31"/>
    <mergeCell ref="I27:K27"/>
    <mergeCell ref="I28:K28"/>
    <mergeCell ref="I35:K35"/>
    <mergeCell ref="I37:K37"/>
    <mergeCell ref="I38:J38"/>
    <mergeCell ref="I33:K33"/>
    <mergeCell ref="H38:H39"/>
    <mergeCell ref="I36:K36"/>
    <mergeCell ref="I47:K47"/>
    <mergeCell ref="D48:E49"/>
    <mergeCell ref="G48:G49"/>
    <mergeCell ref="I41:K41"/>
    <mergeCell ref="H36:H37"/>
    <mergeCell ref="G44:G45"/>
    <mergeCell ref="H48:H49"/>
    <mergeCell ref="H46:H47"/>
  </mergeCells>
  <dataValidations count="3">
    <dataValidation type="list" allowBlank="1" showInputMessage="1" showErrorMessage="1" sqref="B40">
      <formula1>"B-4,B-2"</formula1>
    </dataValidation>
    <dataValidation type="list" allowBlank="1" showInputMessage="1" showErrorMessage="1" sqref="B42">
      <formula1>"C,C-1"</formula1>
    </dataValidation>
    <dataValidation type="list" allowBlank="1" showInputMessage="1" showErrorMessage="1" sqref="B48">
      <formula1>"D,E"</formula1>
    </dataValidation>
  </dataValidations>
  <printOptions horizontalCentered="1" verticalCentered="1"/>
  <pageMargins left="0.1968503937007874" right="0.1968503937007874" top="0.1968503937007874" bottom="0.1968503937007874" header="0" footer="0"/>
  <pageSetup fitToHeight="2" horizontalDpi="600" verticalDpi="600" orientation="landscape" paperSize="9" r:id="rId1"/>
  <headerFooter differentOddEven="1" alignWithMargins="0">
    <oddFooter>&amp;L&amp;"ＭＳ 明朝,太字 斜体"
&amp;C&amp;"ＭＳ 明朝,標準"&amp;10亀山市&amp;R&amp;"ＭＳ 明朝,標準"&amp;10No,&amp;P</oddFooter>
    <evenHeader>&amp;R&amp;"ＭＳ 明朝,標準"&amp;10No,&amp;P</evenHeader>
  </headerFooter>
  <rowBreaks count="1" manualBreakCount="1">
    <brk id="33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137"/>
  <sheetViews>
    <sheetView showZeros="0" view="pageBreakPreview" zoomScaleSheetLayoutView="100" zoomScalePageLayoutView="0" workbookViewId="0" topLeftCell="A1">
      <pane ySplit="7" topLeftCell="A8" activePane="bottomLeft" state="frozen"/>
      <selection pane="topLeft" activeCell="I64" sqref="I64"/>
      <selection pane="bottomLeft" activeCell="B8" sqref="B8"/>
    </sheetView>
  </sheetViews>
  <sheetFormatPr defaultColWidth="8.59765625" defaultRowHeight="15"/>
  <cols>
    <col min="1" max="1" width="1.203125" style="0" customWidth="1"/>
    <col min="2" max="2" width="8.59765625" style="0" customWidth="1"/>
    <col min="3" max="3" width="46" style="0" customWidth="1"/>
    <col min="4" max="4" width="9" style="0" customWidth="1"/>
    <col min="5" max="5" width="4" style="0" customWidth="1"/>
    <col min="6" max="6" width="4.5" style="0" customWidth="1"/>
    <col min="7" max="7" width="18.09765625" style="0" customWidth="1"/>
    <col min="8" max="8" width="21" style="0" customWidth="1"/>
    <col min="9" max="9" width="6.69921875" style="21" bestFit="1" customWidth="1"/>
    <col min="10" max="10" width="9.3984375" style="21" bestFit="1" customWidth="1"/>
    <col min="11" max="11" width="5.8984375" style="21" bestFit="1" customWidth="1"/>
    <col min="12" max="12" width="1.203125" style="0" customWidth="1"/>
  </cols>
  <sheetData>
    <row r="1" spans="1:12" ht="14.25">
      <c r="A1" s="1"/>
      <c r="B1" s="1"/>
      <c r="C1" s="1"/>
      <c r="D1" s="1"/>
      <c r="E1" s="1"/>
      <c r="F1" s="1"/>
      <c r="G1" s="1"/>
      <c r="H1" s="1"/>
      <c r="I1" s="18"/>
      <c r="J1" s="18"/>
      <c r="K1" s="18"/>
      <c r="L1" s="1"/>
    </row>
    <row r="2" spans="1:12" ht="14.25">
      <c r="A2" s="1"/>
      <c r="B2" s="10"/>
      <c r="C2" s="10"/>
      <c r="D2" s="10"/>
      <c r="E2" s="10"/>
      <c r="F2" s="10"/>
      <c r="G2" s="10"/>
      <c r="H2" s="10"/>
      <c r="I2" s="19"/>
      <c r="J2" s="19"/>
      <c r="K2" s="19"/>
      <c r="L2" s="1"/>
    </row>
    <row r="3" spans="1:12" ht="27.75">
      <c r="A3" s="14"/>
      <c r="B3" s="194" t="s">
        <v>32</v>
      </c>
      <c r="C3" s="195"/>
      <c r="D3" s="195"/>
      <c r="E3" s="195"/>
      <c r="F3" s="195"/>
      <c r="G3" s="195"/>
      <c r="H3" s="195"/>
      <c r="I3" s="195"/>
      <c r="J3" s="195"/>
      <c r="K3" s="195"/>
      <c r="L3" s="1"/>
    </row>
    <row r="4" spans="1:12" ht="14.25">
      <c r="A4" s="1"/>
      <c r="B4" s="11"/>
      <c r="C4" s="11"/>
      <c r="D4" s="11"/>
      <c r="E4" s="11"/>
      <c r="F4" s="11"/>
      <c r="G4" s="11"/>
      <c r="H4" s="11"/>
      <c r="I4" s="20"/>
      <c r="J4" s="20"/>
      <c r="K4" s="20"/>
      <c r="L4" s="1"/>
    </row>
    <row r="5" spans="1:12" ht="13.5" customHeight="1">
      <c r="A5" s="1"/>
      <c r="B5" s="3"/>
      <c r="C5" s="213" t="s">
        <v>0</v>
      </c>
      <c r="D5" s="198" t="s">
        <v>1</v>
      </c>
      <c r="E5" s="200"/>
      <c r="F5" s="4" t="s">
        <v>2</v>
      </c>
      <c r="G5" s="216" t="s">
        <v>3</v>
      </c>
      <c r="H5" s="216" t="s">
        <v>4</v>
      </c>
      <c r="I5" s="246" t="s">
        <v>5</v>
      </c>
      <c r="J5" s="247"/>
      <c r="K5" s="248"/>
      <c r="L5" s="2"/>
    </row>
    <row r="6" spans="1:12" ht="14.25">
      <c r="A6" s="1"/>
      <c r="B6" s="5"/>
      <c r="C6" s="214"/>
      <c r="D6" s="201"/>
      <c r="E6" s="203"/>
      <c r="F6" s="5"/>
      <c r="G6" s="217"/>
      <c r="H6" s="217"/>
      <c r="I6" s="249"/>
      <c r="J6" s="250"/>
      <c r="K6" s="251"/>
      <c r="L6" s="2"/>
    </row>
    <row r="7" spans="1:12" ht="14.25" customHeight="1">
      <c r="A7" s="1"/>
      <c r="B7" s="6"/>
      <c r="C7" s="215"/>
      <c r="D7" s="204"/>
      <c r="E7" s="206"/>
      <c r="F7" s="7" t="s">
        <v>6</v>
      </c>
      <c r="G7" s="8" t="s">
        <v>7</v>
      </c>
      <c r="H7" s="8" t="s">
        <v>7</v>
      </c>
      <c r="I7" s="252"/>
      <c r="J7" s="253"/>
      <c r="K7" s="254"/>
      <c r="L7" s="2"/>
    </row>
    <row r="8" spans="1:11" ht="17.25" customHeight="1">
      <c r="A8" s="14"/>
      <c r="B8" s="54" t="s">
        <v>39</v>
      </c>
      <c r="C8" s="26" t="str">
        <f>'内訳書'!C12</f>
        <v>一般工事</v>
      </c>
      <c r="D8" s="192"/>
      <c r="E8" s="193"/>
      <c r="F8" s="27"/>
      <c r="G8" s="196"/>
      <c r="H8" s="170"/>
      <c r="I8" s="240"/>
      <c r="J8" s="241"/>
      <c r="K8" s="242"/>
    </row>
    <row r="9" spans="1:11" ht="17.25" customHeight="1">
      <c r="A9" s="14"/>
      <c r="B9" s="28"/>
      <c r="C9" s="28"/>
      <c r="D9" s="180"/>
      <c r="E9" s="181"/>
      <c r="F9" s="29"/>
      <c r="G9" s="197"/>
      <c r="H9" s="171"/>
      <c r="I9" s="243"/>
      <c r="J9" s="244"/>
      <c r="K9" s="245"/>
    </row>
    <row r="10" spans="1:11" ht="17.25" customHeight="1">
      <c r="A10" s="14"/>
      <c r="B10" s="74" t="s">
        <v>40</v>
      </c>
      <c r="C10" s="26" t="s">
        <v>22</v>
      </c>
      <c r="D10" s="192">
        <v>1</v>
      </c>
      <c r="E10" s="193"/>
      <c r="F10" s="27"/>
      <c r="G10" s="170"/>
      <c r="H10" s="170"/>
      <c r="I10" s="240"/>
      <c r="J10" s="241"/>
      <c r="K10" s="242"/>
    </row>
    <row r="11" spans="1:11" ht="17.25" customHeight="1">
      <c r="A11" s="14"/>
      <c r="B11" s="28"/>
      <c r="C11" s="28"/>
      <c r="D11" s="180"/>
      <c r="E11" s="181"/>
      <c r="F11" s="29" t="s">
        <v>8</v>
      </c>
      <c r="G11" s="171"/>
      <c r="H11" s="171"/>
      <c r="I11" s="243"/>
      <c r="J11" s="244"/>
      <c r="K11" s="245"/>
    </row>
    <row r="12" spans="1:11" ht="17.25" customHeight="1">
      <c r="A12" s="14"/>
      <c r="B12" s="74" t="s">
        <v>55</v>
      </c>
      <c r="C12" s="26" t="s">
        <v>25</v>
      </c>
      <c r="D12" s="192">
        <v>1</v>
      </c>
      <c r="E12" s="193"/>
      <c r="F12" s="27"/>
      <c r="G12" s="170"/>
      <c r="H12" s="170"/>
      <c r="I12" s="240"/>
      <c r="J12" s="241"/>
      <c r="K12" s="242"/>
    </row>
    <row r="13" spans="1:11" ht="17.25" customHeight="1">
      <c r="A13" s="14"/>
      <c r="B13" s="41"/>
      <c r="C13" s="28"/>
      <c r="D13" s="180"/>
      <c r="E13" s="181"/>
      <c r="F13" s="29" t="s">
        <v>8</v>
      </c>
      <c r="G13" s="171"/>
      <c r="H13" s="171"/>
      <c r="I13" s="243"/>
      <c r="J13" s="244"/>
      <c r="K13" s="245"/>
    </row>
    <row r="14" spans="1:11" ht="17.25" customHeight="1">
      <c r="A14" s="14"/>
      <c r="B14" s="74"/>
      <c r="C14" s="26"/>
      <c r="D14" s="192"/>
      <c r="E14" s="193"/>
      <c r="F14" s="27"/>
      <c r="G14" s="170"/>
      <c r="H14" s="170"/>
      <c r="I14" s="240"/>
      <c r="J14" s="241"/>
      <c r="K14" s="242"/>
    </row>
    <row r="15" spans="1:11" ht="17.25" customHeight="1">
      <c r="A15" s="14"/>
      <c r="B15" s="28"/>
      <c r="C15" s="28"/>
      <c r="D15" s="180"/>
      <c r="E15" s="181"/>
      <c r="F15" s="29"/>
      <c r="G15" s="171"/>
      <c r="H15" s="171"/>
      <c r="I15" s="243"/>
      <c r="J15" s="244"/>
      <c r="K15" s="245"/>
    </row>
    <row r="16" spans="1:11" ht="17.25" customHeight="1">
      <c r="A16" s="14"/>
      <c r="B16" s="53"/>
      <c r="C16" s="26"/>
      <c r="D16" s="192"/>
      <c r="E16" s="193"/>
      <c r="F16" s="27"/>
      <c r="G16" s="170"/>
      <c r="H16" s="170"/>
      <c r="I16" s="240"/>
      <c r="J16" s="241"/>
      <c r="K16" s="242"/>
    </row>
    <row r="17" spans="1:11" ht="17.25" customHeight="1">
      <c r="A17" s="14"/>
      <c r="B17" s="41"/>
      <c r="C17" s="28"/>
      <c r="D17" s="180"/>
      <c r="E17" s="181"/>
      <c r="F17" s="29"/>
      <c r="G17" s="171"/>
      <c r="H17" s="171"/>
      <c r="I17" s="243"/>
      <c r="J17" s="244"/>
      <c r="K17" s="245"/>
    </row>
    <row r="18" spans="1:11" ht="17.25" customHeight="1">
      <c r="A18" s="14"/>
      <c r="B18" s="53"/>
      <c r="C18" s="26"/>
      <c r="D18" s="192"/>
      <c r="E18" s="193"/>
      <c r="F18" s="27"/>
      <c r="G18" s="170"/>
      <c r="H18" s="170"/>
      <c r="I18" s="240"/>
      <c r="J18" s="241"/>
      <c r="K18" s="242"/>
    </row>
    <row r="19" spans="1:11" ht="17.25" customHeight="1">
      <c r="A19" s="14"/>
      <c r="B19" s="28"/>
      <c r="C19" s="28"/>
      <c r="D19" s="180"/>
      <c r="E19" s="181"/>
      <c r="F19" s="29"/>
      <c r="G19" s="171"/>
      <c r="H19" s="171"/>
      <c r="I19" s="243"/>
      <c r="J19" s="244"/>
      <c r="K19" s="245"/>
    </row>
    <row r="20" spans="1:11" ht="17.25" customHeight="1">
      <c r="A20" s="14"/>
      <c r="B20" s="26"/>
      <c r="C20" s="26"/>
      <c r="D20" s="192"/>
      <c r="E20" s="193"/>
      <c r="F20" s="27"/>
      <c r="G20" s="170"/>
      <c r="H20" s="170"/>
      <c r="I20" s="240"/>
      <c r="J20" s="241"/>
      <c r="K20" s="242"/>
    </row>
    <row r="21" spans="1:11" ht="17.25" customHeight="1">
      <c r="A21" s="14"/>
      <c r="B21" s="28"/>
      <c r="C21" s="28"/>
      <c r="D21" s="180"/>
      <c r="E21" s="181"/>
      <c r="F21" s="29"/>
      <c r="G21" s="171"/>
      <c r="H21" s="171"/>
      <c r="I21" s="243"/>
      <c r="J21" s="244"/>
      <c r="K21" s="245"/>
    </row>
    <row r="22" spans="1:11" ht="17.25" customHeight="1">
      <c r="A22" s="14"/>
      <c r="B22" s="26"/>
      <c r="C22" s="26"/>
      <c r="D22" s="192"/>
      <c r="E22" s="193"/>
      <c r="F22" s="27"/>
      <c r="G22" s="170"/>
      <c r="H22" s="170"/>
      <c r="I22" s="240"/>
      <c r="J22" s="241"/>
      <c r="K22" s="242"/>
    </row>
    <row r="23" spans="1:11" ht="17.25" customHeight="1">
      <c r="A23" s="14"/>
      <c r="B23" s="28"/>
      <c r="C23" s="28"/>
      <c r="D23" s="180"/>
      <c r="E23" s="181"/>
      <c r="F23" s="29"/>
      <c r="G23" s="171"/>
      <c r="H23" s="171"/>
      <c r="I23" s="243"/>
      <c r="J23" s="244"/>
      <c r="K23" s="245"/>
    </row>
    <row r="24" spans="1:11" ht="17.25" customHeight="1">
      <c r="A24" s="14"/>
      <c r="B24" s="26"/>
      <c r="C24" s="26"/>
      <c r="D24" s="192"/>
      <c r="E24" s="193"/>
      <c r="F24" s="27"/>
      <c r="G24" s="170"/>
      <c r="H24" s="170"/>
      <c r="I24" s="240"/>
      <c r="J24" s="241"/>
      <c r="K24" s="242"/>
    </row>
    <row r="25" spans="1:11" ht="17.25" customHeight="1">
      <c r="A25" s="14"/>
      <c r="B25" s="28"/>
      <c r="C25" s="28"/>
      <c r="D25" s="180"/>
      <c r="E25" s="181"/>
      <c r="F25" s="29"/>
      <c r="G25" s="171"/>
      <c r="H25" s="171"/>
      <c r="I25" s="243"/>
      <c r="J25" s="244"/>
      <c r="K25" s="245"/>
    </row>
    <row r="26" spans="1:11" ht="17.25" customHeight="1">
      <c r="A26" s="14"/>
      <c r="B26" s="26"/>
      <c r="C26" s="26"/>
      <c r="D26" s="192"/>
      <c r="E26" s="193"/>
      <c r="F26" s="27"/>
      <c r="G26" s="170"/>
      <c r="H26" s="170"/>
      <c r="I26" s="240"/>
      <c r="J26" s="241"/>
      <c r="K26" s="242"/>
    </row>
    <row r="27" spans="1:11" ht="17.25" customHeight="1">
      <c r="A27" s="14"/>
      <c r="B27" s="28"/>
      <c r="C27" s="28"/>
      <c r="D27" s="180"/>
      <c r="E27" s="181"/>
      <c r="F27" s="29"/>
      <c r="G27" s="171"/>
      <c r="H27" s="171"/>
      <c r="I27" s="243"/>
      <c r="J27" s="244"/>
      <c r="K27" s="245"/>
    </row>
    <row r="28" spans="1:11" ht="17.25" customHeight="1">
      <c r="A28" s="14"/>
      <c r="B28" s="26"/>
      <c r="C28" s="26"/>
      <c r="D28" s="192"/>
      <c r="E28" s="193"/>
      <c r="F28" s="27"/>
      <c r="G28" s="170"/>
      <c r="H28" s="170"/>
      <c r="I28" s="240"/>
      <c r="J28" s="241"/>
      <c r="K28" s="242"/>
    </row>
    <row r="29" spans="1:11" ht="17.25" customHeight="1">
      <c r="A29" s="14"/>
      <c r="B29" s="28"/>
      <c r="C29" s="28"/>
      <c r="D29" s="180"/>
      <c r="E29" s="181"/>
      <c r="F29" s="29"/>
      <c r="G29" s="171"/>
      <c r="H29" s="171"/>
      <c r="I29" s="243"/>
      <c r="J29" s="244"/>
      <c r="K29" s="245"/>
    </row>
    <row r="30" spans="1:11" ht="17.25" customHeight="1">
      <c r="A30" s="14"/>
      <c r="B30" s="26"/>
      <c r="C30" s="26" t="str">
        <f>B8&amp;"-計"</f>
        <v>A-1-計</v>
      </c>
      <c r="D30" s="192"/>
      <c r="E30" s="193"/>
      <c r="F30" s="27"/>
      <c r="G30" s="170"/>
      <c r="H30" s="170"/>
      <c r="I30" s="240"/>
      <c r="J30" s="241"/>
      <c r="K30" s="242"/>
    </row>
    <row r="31" spans="1:11" ht="17.25" customHeight="1">
      <c r="A31" s="14"/>
      <c r="B31" s="28"/>
      <c r="C31" s="28"/>
      <c r="D31" s="180"/>
      <c r="E31" s="181"/>
      <c r="F31" s="30"/>
      <c r="G31" s="171"/>
      <c r="H31" s="171"/>
      <c r="I31" s="243"/>
      <c r="J31" s="244"/>
      <c r="K31" s="245"/>
    </row>
    <row r="32" spans="1:11" ht="17.25" customHeight="1">
      <c r="A32" s="14"/>
      <c r="B32" s="25"/>
      <c r="C32" s="25"/>
      <c r="D32" s="31"/>
      <c r="E32" s="31"/>
      <c r="F32" s="25"/>
      <c r="G32" s="25"/>
      <c r="H32" s="25"/>
      <c r="I32" s="75"/>
      <c r="J32" s="75"/>
      <c r="K32" s="75"/>
    </row>
    <row r="33" spans="1:11" ht="17.25" customHeight="1">
      <c r="A33" s="14"/>
      <c r="B33" s="25"/>
      <c r="C33" s="25"/>
      <c r="D33" s="31"/>
      <c r="E33" s="31"/>
      <c r="F33" s="25"/>
      <c r="G33" s="25"/>
      <c r="H33" s="25"/>
      <c r="I33" s="75"/>
      <c r="J33" s="75"/>
      <c r="K33" s="75"/>
    </row>
    <row r="34" spans="1:11" ht="17.25" customHeight="1">
      <c r="A34" s="14"/>
      <c r="B34" s="74" t="s">
        <v>40</v>
      </c>
      <c r="C34" s="26" t="str">
        <f>C10</f>
        <v>建築工事</v>
      </c>
      <c r="D34" s="192"/>
      <c r="E34" s="193"/>
      <c r="F34" s="27"/>
      <c r="G34" s="196"/>
      <c r="H34" s="170"/>
      <c r="I34" s="240"/>
      <c r="J34" s="241"/>
      <c r="K34" s="242"/>
    </row>
    <row r="35" spans="1:11" ht="17.25" customHeight="1">
      <c r="A35" s="14"/>
      <c r="B35" s="41"/>
      <c r="C35" s="28"/>
      <c r="D35" s="180"/>
      <c r="E35" s="181"/>
      <c r="F35" s="29"/>
      <c r="G35" s="197"/>
      <c r="H35" s="171"/>
      <c r="I35" s="243"/>
      <c r="J35" s="244"/>
      <c r="K35" s="245"/>
    </row>
    <row r="36" spans="1:11" ht="17.25" customHeight="1">
      <c r="A36" s="14"/>
      <c r="B36" s="53"/>
      <c r="C36" s="32" t="s">
        <v>48</v>
      </c>
      <c r="D36" s="234">
        <v>679</v>
      </c>
      <c r="E36" s="235"/>
      <c r="F36" s="33"/>
      <c r="G36" s="238"/>
      <c r="H36" s="238"/>
      <c r="I36" s="240"/>
      <c r="J36" s="241"/>
      <c r="K36" s="242"/>
    </row>
    <row r="37" spans="1:11" ht="17.25" customHeight="1">
      <c r="A37" s="14"/>
      <c r="B37" s="41"/>
      <c r="C37" s="34" t="s">
        <v>72</v>
      </c>
      <c r="D37" s="236"/>
      <c r="E37" s="237"/>
      <c r="F37" s="35" t="s">
        <v>47</v>
      </c>
      <c r="G37" s="239"/>
      <c r="H37" s="239"/>
      <c r="I37" s="243"/>
      <c r="J37" s="244"/>
      <c r="K37" s="245"/>
    </row>
    <row r="38" spans="1:11" ht="17.25" customHeight="1">
      <c r="A38" s="14"/>
      <c r="B38" s="53"/>
      <c r="C38" s="32"/>
      <c r="D38" s="234">
        <v>487</v>
      </c>
      <c r="E38" s="235"/>
      <c r="F38" s="33"/>
      <c r="G38" s="238"/>
      <c r="H38" s="238"/>
      <c r="I38" s="240"/>
      <c r="J38" s="241"/>
      <c r="K38" s="242"/>
    </row>
    <row r="39" spans="1:11" ht="17.25" customHeight="1">
      <c r="A39" s="14"/>
      <c r="B39" s="41"/>
      <c r="C39" s="34" t="s">
        <v>84</v>
      </c>
      <c r="D39" s="236"/>
      <c r="E39" s="237"/>
      <c r="F39" s="35" t="s">
        <v>83</v>
      </c>
      <c r="G39" s="239"/>
      <c r="H39" s="239"/>
      <c r="I39" s="243"/>
      <c r="J39" s="244"/>
      <c r="K39" s="245"/>
    </row>
    <row r="40" spans="1:11" ht="17.25" customHeight="1">
      <c r="A40" s="14"/>
      <c r="B40" s="26"/>
      <c r="C40" s="32"/>
      <c r="D40" s="234">
        <v>487</v>
      </c>
      <c r="E40" s="235"/>
      <c r="F40" s="33"/>
      <c r="G40" s="238"/>
      <c r="H40" s="238"/>
      <c r="I40" s="240"/>
      <c r="J40" s="241"/>
      <c r="K40" s="242"/>
    </row>
    <row r="41" spans="1:11" ht="17.25" customHeight="1">
      <c r="A41" s="14"/>
      <c r="B41" s="28"/>
      <c r="C41" s="34" t="s">
        <v>68</v>
      </c>
      <c r="D41" s="236"/>
      <c r="E41" s="237"/>
      <c r="F41" s="35" t="s">
        <v>70</v>
      </c>
      <c r="G41" s="239"/>
      <c r="H41" s="239"/>
      <c r="I41" s="243"/>
      <c r="J41" s="244"/>
      <c r="K41" s="245"/>
    </row>
    <row r="42" spans="1:11" ht="17.25" customHeight="1">
      <c r="A42" s="14"/>
      <c r="B42" s="26"/>
      <c r="C42" s="32"/>
      <c r="D42" s="234">
        <v>487</v>
      </c>
      <c r="E42" s="235"/>
      <c r="F42" s="33"/>
      <c r="G42" s="238"/>
      <c r="H42" s="238"/>
      <c r="I42" s="240"/>
      <c r="J42" s="241"/>
      <c r="K42" s="242"/>
    </row>
    <row r="43" spans="1:11" ht="17.25" customHeight="1">
      <c r="A43" s="14"/>
      <c r="B43" s="28"/>
      <c r="C43" s="34" t="s">
        <v>67</v>
      </c>
      <c r="D43" s="236"/>
      <c r="E43" s="237"/>
      <c r="F43" s="35" t="s">
        <v>47</v>
      </c>
      <c r="G43" s="239"/>
      <c r="H43" s="239"/>
      <c r="I43" s="243"/>
      <c r="J43" s="244"/>
      <c r="K43" s="245"/>
    </row>
    <row r="44" spans="1:11" ht="17.25" customHeight="1">
      <c r="A44" s="14"/>
      <c r="B44" s="26"/>
      <c r="C44" s="32" t="s">
        <v>58</v>
      </c>
      <c r="D44" s="234">
        <v>199</v>
      </c>
      <c r="E44" s="235"/>
      <c r="F44" s="33"/>
      <c r="G44" s="238"/>
      <c r="H44" s="238"/>
      <c r="I44" s="240"/>
      <c r="J44" s="241"/>
      <c r="K44" s="242"/>
    </row>
    <row r="45" spans="1:11" ht="17.25" customHeight="1">
      <c r="A45" s="14"/>
      <c r="B45" s="28"/>
      <c r="C45" s="34" t="s">
        <v>66</v>
      </c>
      <c r="D45" s="236"/>
      <c r="E45" s="237"/>
      <c r="F45" s="35" t="s">
        <v>47</v>
      </c>
      <c r="G45" s="239"/>
      <c r="H45" s="239"/>
      <c r="I45" s="243"/>
      <c r="J45" s="244"/>
      <c r="K45" s="245"/>
    </row>
    <row r="46" spans="1:11" ht="17.25" customHeight="1">
      <c r="A46" s="14"/>
      <c r="B46" s="26"/>
      <c r="C46" s="32" t="s">
        <v>58</v>
      </c>
      <c r="D46" s="234">
        <v>288</v>
      </c>
      <c r="E46" s="235"/>
      <c r="F46" s="33"/>
      <c r="G46" s="238"/>
      <c r="H46" s="238"/>
      <c r="I46" s="240"/>
      <c r="J46" s="241"/>
      <c r="K46" s="242"/>
    </row>
    <row r="47" spans="1:11" ht="17.25" customHeight="1">
      <c r="A47" s="14"/>
      <c r="B47" s="28"/>
      <c r="C47" s="34" t="s">
        <v>65</v>
      </c>
      <c r="D47" s="236"/>
      <c r="E47" s="237"/>
      <c r="F47" s="35" t="s">
        <v>47</v>
      </c>
      <c r="G47" s="239"/>
      <c r="H47" s="239"/>
      <c r="I47" s="243"/>
      <c r="J47" s="244"/>
      <c r="K47" s="245"/>
    </row>
    <row r="48" spans="1:11" ht="17.25" customHeight="1">
      <c r="A48" s="14"/>
      <c r="B48" s="26"/>
      <c r="C48" s="32" t="s">
        <v>59</v>
      </c>
      <c r="D48" s="234">
        <v>199</v>
      </c>
      <c r="E48" s="235"/>
      <c r="F48" s="33"/>
      <c r="G48" s="238"/>
      <c r="H48" s="238"/>
      <c r="I48" s="240"/>
      <c r="J48" s="241"/>
      <c r="K48" s="242"/>
    </row>
    <row r="49" spans="1:11" ht="17.25" customHeight="1">
      <c r="A49" s="14"/>
      <c r="B49" s="28"/>
      <c r="C49" s="34" t="s">
        <v>60</v>
      </c>
      <c r="D49" s="236"/>
      <c r="E49" s="237"/>
      <c r="F49" s="35" t="s">
        <v>47</v>
      </c>
      <c r="G49" s="239"/>
      <c r="H49" s="239"/>
      <c r="I49" s="243"/>
      <c r="J49" s="244"/>
      <c r="K49" s="245"/>
    </row>
    <row r="50" spans="1:11" ht="17.25" customHeight="1">
      <c r="A50" s="14"/>
      <c r="B50" s="26"/>
      <c r="C50" s="32" t="s">
        <v>91</v>
      </c>
      <c r="D50" s="234">
        <v>53</v>
      </c>
      <c r="E50" s="235"/>
      <c r="F50" s="33"/>
      <c r="G50" s="238"/>
      <c r="H50" s="238"/>
      <c r="I50" s="240"/>
      <c r="J50" s="241"/>
      <c r="K50" s="242"/>
    </row>
    <row r="51" spans="1:11" ht="17.25" customHeight="1">
      <c r="A51" s="14"/>
      <c r="B51" s="28"/>
      <c r="C51" s="34" t="s">
        <v>85</v>
      </c>
      <c r="D51" s="236"/>
      <c r="E51" s="237"/>
      <c r="F51" s="35" t="s">
        <v>47</v>
      </c>
      <c r="G51" s="239"/>
      <c r="H51" s="239"/>
      <c r="I51" s="243"/>
      <c r="J51" s="244"/>
      <c r="K51" s="245"/>
    </row>
    <row r="52" spans="1:11" ht="17.25" customHeight="1">
      <c r="A52" s="14"/>
      <c r="B52" s="26"/>
      <c r="C52" s="32" t="s">
        <v>91</v>
      </c>
      <c r="D52" s="234">
        <v>53</v>
      </c>
      <c r="E52" s="235"/>
      <c r="F52" s="33"/>
      <c r="G52" s="238"/>
      <c r="H52" s="238"/>
      <c r="I52" s="240"/>
      <c r="J52" s="241"/>
      <c r="K52" s="242"/>
    </row>
    <row r="53" spans="1:11" ht="17.25" customHeight="1">
      <c r="A53" s="14"/>
      <c r="B53" s="28"/>
      <c r="C53" s="34" t="s">
        <v>87</v>
      </c>
      <c r="D53" s="236"/>
      <c r="E53" s="237"/>
      <c r="F53" s="35" t="s">
        <v>47</v>
      </c>
      <c r="G53" s="239"/>
      <c r="H53" s="239"/>
      <c r="I53" s="243"/>
      <c r="J53" s="244"/>
      <c r="K53" s="245"/>
    </row>
    <row r="54" spans="1:11" ht="17.25" customHeight="1">
      <c r="A54" s="14"/>
      <c r="B54" s="43"/>
      <c r="C54" s="32" t="s">
        <v>91</v>
      </c>
      <c r="D54" s="234">
        <v>53</v>
      </c>
      <c r="E54" s="235"/>
      <c r="F54" s="33"/>
      <c r="G54" s="238"/>
      <c r="H54" s="238"/>
      <c r="I54" s="76"/>
      <c r="J54" s="77"/>
      <c r="K54" s="78"/>
    </row>
    <row r="55" spans="1:11" ht="17.25" customHeight="1">
      <c r="A55" s="14"/>
      <c r="B55" s="43"/>
      <c r="C55" s="34" t="s">
        <v>86</v>
      </c>
      <c r="D55" s="236"/>
      <c r="E55" s="237"/>
      <c r="F55" s="35" t="s">
        <v>47</v>
      </c>
      <c r="G55" s="239"/>
      <c r="H55" s="239"/>
      <c r="I55" s="76"/>
      <c r="J55" s="77"/>
      <c r="K55" s="78"/>
    </row>
    <row r="56" spans="1:11" ht="17.25" customHeight="1">
      <c r="A56" s="14"/>
      <c r="B56" s="26"/>
      <c r="C56" s="26" t="str">
        <f>B34&amp;"-計"</f>
        <v>A-1-1-計</v>
      </c>
      <c r="D56" s="192"/>
      <c r="E56" s="193"/>
      <c r="F56" s="27"/>
      <c r="G56" s="170"/>
      <c r="H56" s="170"/>
      <c r="I56" s="240"/>
      <c r="J56" s="241"/>
      <c r="K56" s="242"/>
    </row>
    <row r="57" spans="1:11" ht="17.25" customHeight="1">
      <c r="A57" s="14"/>
      <c r="B57" s="28"/>
      <c r="C57" s="28"/>
      <c r="D57" s="180"/>
      <c r="E57" s="181"/>
      <c r="F57" s="30"/>
      <c r="G57" s="171"/>
      <c r="H57" s="171"/>
      <c r="I57" s="243"/>
      <c r="J57" s="244"/>
      <c r="K57" s="245"/>
    </row>
    <row r="58" spans="1:11" ht="17.25" customHeight="1">
      <c r="A58" s="14"/>
      <c r="B58" s="25"/>
      <c r="C58" s="25"/>
      <c r="D58" s="31"/>
      <c r="E58" s="31"/>
      <c r="F58" s="25"/>
      <c r="G58" s="25"/>
      <c r="H58" s="25"/>
      <c r="I58" s="75"/>
      <c r="J58" s="75"/>
      <c r="K58" s="75"/>
    </row>
    <row r="59" spans="1:11" ht="17.25" customHeight="1">
      <c r="A59" s="14"/>
      <c r="B59" s="25"/>
      <c r="C59" s="25"/>
      <c r="D59" s="31"/>
      <c r="E59" s="31"/>
      <c r="F59" s="25"/>
      <c r="G59" s="25"/>
      <c r="H59" s="25"/>
      <c r="I59" s="75"/>
      <c r="J59" s="75"/>
      <c r="K59" s="75"/>
    </row>
    <row r="60" spans="1:11" ht="17.25" customHeight="1">
      <c r="A60" s="14"/>
      <c r="B60" s="74" t="s">
        <v>55</v>
      </c>
      <c r="C60" s="26" t="str">
        <f>C12</f>
        <v>機械設備工事</v>
      </c>
      <c r="D60" s="192"/>
      <c r="E60" s="193"/>
      <c r="F60" s="27"/>
      <c r="G60" s="196"/>
      <c r="H60" s="170"/>
      <c r="I60" s="240"/>
      <c r="J60" s="241"/>
      <c r="K60" s="242"/>
    </row>
    <row r="61" spans="1:11" ht="17.25" customHeight="1">
      <c r="A61" s="14"/>
      <c r="B61" s="41"/>
      <c r="C61" s="28"/>
      <c r="D61" s="180"/>
      <c r="E61" s="181"/>
      <c r="F61" s="29"/>
      <c r="G61" s="197"/>
      <c r="H61" s="171"/>
      <c r="I61" s="243"/>
      <c r="J61" s="244"/>
      <c r="K61" s="245"/>
    </row>
    <row r="62" spans="1:11" ht="17.25" customHeight="1">
      <c r="A62" s="14"/>
      <c r="B62" s="54"/>
      <c r="C62" s="26"/>
      <c r="D62" s="192"/>
      <c r="E62" s="193"/>
      <c r="F62" s="27"/>
      <c r="G62" s="170"/>
      <c r="H62" s="170"/>
      <c r="I62" s="240"/>
      <c r="J62" s="241"/>
      <c r="K62" s="242"/>
    </row>
    <row r="63" spans="1:11" ht="17.25" customHeight="1">
      <c r="A63" s="14"/>
      <c r="B63" s="28"/>
      <c r="C63" s="28" t="s">
        <v>74</v>
      </c>
      <c r="D63" s="180"/>
      <c r="E63" s="181"/>
      <c r="F63" s="29"/>
      <c r="G63" s="171"/>
      <c r="H63" s="171"/>
      <c r="I63" s="243"/>
      <c r="J63" s="244"/>
      <c r="K63" s="245"/>
    </row>
    <row r="64" spans="1:11" ht="17.25" customHeight="1">
      <c r="A64" s="14"/>
      <c r="B64" s="53"/>
      <c r="C64" s="26"/>
      <c r="D64" s="192">
        <v>1</v>
      </c>
      <c r="E64" s="193"/>
      <c r="F64" s="27"/>
      <c r="G64" s="170"/>
      <c r="H64" s="170"/>
      <c r="I64" s="240"/>
      <c r="J64" s="241"/>
      <c r="K64" s="242"/>
    </row>
    <row r="65" spans="1:11" ht="17.25" customHeight="1">
      <c r="A65" s="14"/>
      <c r="B65" s="41"/>
      <c r="C65" s="28" t="s">
        <v>49</v>
      </c>
      <c r="D65" s="180"/>
      <c r="E65" s="181"/>
      <c r="F65" s="29" t="s">
        <v>8</v>
      </c>
      <c r="G65" s="171"/>
      <c r="H65" s="171"/>
      <c r="I65" s="243"/>
      <c r="J65" s="244"/>
      <c r="K65" s="245"/>
    </row>
    <row r="66" spans="1:11" ht="17.25" customHeight="1">
      <c r="A66" s="14"/>
      <c r="B66" s="53"/>
      <c r="C66" s="26"/>
      <c r="D66" s="192">
        <v>1</v>
      </c>
      <c r="E66" s="193"/>
      <c r="F66" s="27"/>
      <c r="G66" s="170"/>
      <c r="H66" s="170"/>
      <c r="I66" s="240"/>
      <c r="J66" s="241"/>
      <c r="K66" s="242"/>
    </row>
    <row r="67" spans="1:11" ht="17.25" customHeight="1">
      <c r="A67" s="14"/>
      <c r="B67" s="41"/>
      <c r="C67" s="28" t="s">
        <v>51</v>
      </c>
      <c r="D67" s="180"/>
      <c r="E67" s="181"/>
      <c r="F67" s="29" t="s">
        <v>8</v>
      </c>
      <c r="G67" s="171"/>
      <c r="H67" s="171"/>
      <c r="I67" s="243"/>
      <c r="J67" s="244"/>
      <c r="K67" s="245"/>
    </row>
    <row r="68" spans="1:11" ht="17.25" customHeight="1">
      <c r="A68" s="14"/>
      <c r="B68" s="53"/>
      <c r="C68" s="26"/>
      <c r="D68" s="192">
        <v>1</v>
      </c>
      <c r="E68" s="193"/>
      <c r="F68" s="27"/>
      <c r="G68" s="170"/>
      <c r="H68" s="170"/>
      <c r="I68" s="240"/>
      <c r="J68" s="241"/>
      <c r="K68" s="242"/>
    </row>
    <row r="69" spans="1:11" ht="17.25" customHeight="1">
      <c r="A69" s="14"/>
      <c r="B69" s="41"/>
      <c r="C69" s="28" t="s">
        <v>50</v>
      </c>
      <c r="D69" s="180"/>
      <c r="E69" s="181"/>
      <c r="F69" s="29" t="s">
        <v>8</v>
      </c>
      <c r="G69" s="171"/>
      <c r="H69" s="171"/>
      <c r="I69" s="243"/>
      <c r="J69" s="244"/>
      <c r="K69" s="245"/>
    </row>
    <row r="70" spans="1:11" ht="17.25" customHeight="1">
      <c r="A70" s="14"/>
      <c r="B70" s="53"/>
      <c r="C70" s="26"/>
      <c r="D70" s="192">
        <v>1</v>
      </c>
      <c r="E70" s="193"/>
      <c r="F70" s="27"/>
      <c r="G70" s="170"/>
      <c r="H70" s="170"/>
      <c r="I70" s="240"/>
      <c r="J70" s="241"/>
      <c r="K70" s="242"/>
    </row>
    <row r="71" spans="1:11" ht="17.25" customHeight="1">
      <c r="A71" s="14"/>
      <c r="B71" s="28"/>
      <c r="C71" s="28" t="s">
        <v>52</v>
      </c>
      <c r="D71" s="180"/>
      <c r="E71" s="181"/>
      <c r="F71" s="29" t="s">
        <v>8</v>
      </c>
      <c r="G71" s="171"/>
      <c r="H71" s="171"/>
      <c r="I71" s="243"/>
      <c r="J71" s="244"/>
      <c r="K71" s="245"/>
    </row>
    <row r="72" spans="1:11" ht="17.25" customHeight="1">
      <c r="A72" s="14"/>
      <c r="B72" s="26"/>
      <c r="C72" s="26"/>
      <c r="D72" s="192">
        <v>1</v>
      </c>
      <c r="E72" s="193"/>
      <c r="F72" s="27"/>
      <c r="G72" s="170"/>
      <c r="H72" s="170"/>
      <c r="I72" s="240"/>
      <c r="J72" s="241"/>
      <c r="K72" s="242"/>
    </row>
    <row r="73" spans="1:11" ht="17.25" customHeight="1">
      <c r="A73" s="14"/>
      <c r="B73" s="28"/>
      <c r="C73" s="28" t="s">
        <v>53</v>
      </c>
      <c r="D73" s="180"/>
      <c r="E73" s="181"/>
      <c r="F73" s="29" t="s">
        <v>8</v>
      </c>
      <c r="G73" s="171"/>
      <c r="H73" s="171"/>
      <c r="I73" s="243"/>
      <c r="J73" s="244"/>
      <c r="K73" s="245"/>
    </row>
    <row r="74" spans="1:11" ht="17.25" customHeight="1">
      <c r="A74" s="14"/>
      <c r="B74" s="26"/>
      <c r="C74" s="26"/>
      <c r="D74" s="192">
        <v>1</v>
      </c>
      <c r="E74" s="193"/>
      <c r="F74" s="27"/>
      <c r="G74" s="170"/>
      <c r="H74" s="170"/>
      <c r="I74" s="240"/>
      <c r="J74" s="241"/>
      <c r="K74" s="242"/>
    </row>
    <row r="75" spans="1:11" ht="17.25" customHeight="1">
      <c r="A75" s="14"/>
      <c r="B75" s="28"/>
      <c r="C75" s="28" t="s">
        <v>54</v>
      </c>
      <c r="D75" s="180"/>
      <c r="E75" s="181"/>
      <c r="F75" s="29" t="s">
        <v>8</v>
      </c>
      <c r="G75" s="171"/>
      <c r="H75" s="171"/>
      <c r="I75" s="243"/>
      <c r="J75" s="244"/>
      <c r="K75" s="245"/>
    </row>
    <row r="76" spans="1:11" ht="17.25" customHeight="1">
      <c r="A76" s="14"/>
      <c r="B76" s="26"/>
      <c r="C76" s="26"/>
      <c r="D76" s="192"/>
      <c r="E76" s="193"/>
      <c r="F76" s="27"/>
      <c r="G76" s="170"/>
      <c r="H76" s="170"/>
      <c r="I76" s="240"/>
      <c r="J76" s="241"/>
      <c r="K76" s="242"/>
    </row>
    <row r="77" spans="1:11" ht="17.25" customHeight="1">
      <c r="A77" s="14"/>
      <c r="B77" s="28"/>
      <c r="C77" s="28" t="s">
        <v>75</v>
      </c>
      <c r="D77" s="180"/>
      <c r="E77" s="181"/>
      <c r="F77" s="29"/>
      <c r="G77" s="171"/>
      <c r="H77" s="171"/>
      <c r="I77" s="243"/>
      <c r="J77" s="244"/>
      <c r="K77" s="245"/>
    </row>
    <row r="78" spans="1:11" ht="17.25" customHeight="1">
      <c r="A78" s="14"/>
      <c r="B78" s="26"/>
      <c r="C78" s="26"/>
      <c r="D78" s="192">
        <v>1</v>
      </c>
      <c r="E78" s="193"/>
      <c r="F78" s="27"/>
      <c r="G78" s="170"/>
      <c r="H78" s="170"/>
      <c r="I78" s="240"/>
      <c r="J78" s="241"/>
      <c r="K78" s="242"/>
    </row>
    <row r="79" spans="1:11" ht="17.25" customHeight="1">
      <c r="A79" s="14"/>
      <c r="B79" s="28"/>
      <c r="C79" s="28" t="s">
        <v>69</v>
      </c>
      <c r="D79" s="180"/>
      <c r="E79" s="181"/>
      <c r="F79" s="29" t="s">
        <v>8</v>
      </c>
      <c r="G79" s="171"/>
      <c r="H79" s="171"/>
      <c r="I79" s="243"/>
      <c r="J79" s="244"/>
      <c r="K79" s="245"/>
    </row>
    <row r="80" spans="1:11" ht="17.25" customHeight="1">
      <c r="A80" s="14"/>
      <c r="B80" s="26"/>
      <c r="C80" s="26"/>
      <c r="D80" s="192"/>
      <c r="E80" s="193"/>
      <c r="F80" s="27"/>
      <c r="G80" s="170"/>
      <c r="H80" s="170"/>
      <c r="I80" s="240"/>
      <c r="J80" s="241"/>
      <c r="K80" s="242"/>
    </row>
    <row r="81" spans="1:11" ht="17.25" customHeight="1">
      <c r="A81" s="14"/>
      <c r="B81" s="28"/>
      <c r="C81" s="28"/>
      <c r="D81" s="180"/>
      <c r="E81" s="181"/>
      <c r="F81" s="29"/>
      <c r="G81" s="171"/>
      <c r="H81" s="171"/>
      <c r="I81" s="243"/>
      <c r="J81" s="244"/>
      <c r="K81" s="245"/>
    </row>
    <row r="82" spans="1:11" ht="17.25" customHeight="1">
      <c r="A82" s="14"/>
      <c r="B82" s="26"/>
      <c r="C82" s="26" t="str">
        <f>B60&amp;"-計"</f>
        <v>A-1-2-計</v>
      </c>
      <c r="D82" s="192"/>
      <c r="E82" s="193"/>
      <c r="F82" s="27"/>
      <c r="G82" s="170"/>
      <c r="H82" s="170"/>
      <c r="I82" s="240"/>
      <c r="J82" s="241"/>
      <c r="K82" s="242"/>
    </row>
    <row r="83" spans="1:11" ht="17.25" customHeight="1">
      <c r="A83" s="14"/>
      <c r="B83" s="28"/>
      <c r="C83" s="28"/>
      <c r="D83" s="180"/>
      <c r="E83" s="181"/>
      <c r="F83" s="30"/>
      <c r="G83" s="171"/>
      <c r="H83" s="171"/>
      <c r="I83" s="243"/>
      <c r="J83" s="244"/>
      <c r="K83" s="245"/>
    </row>
    <row r="84" spans="1:11" ht="17.25" customHeight="1">
      <c r="A84" s="14"/>
      <c r="B84" s="25"/>
      <c r="C84" s="25"/>
      <c r="D84" s="31"/>
      <c r="E84" s="31"/>
      <c r="F84" s="25"/>
      <c r="G84" s="25"/>
      <c r="H84" s="25"/>
      <c r="I84" s="75"/>
      <c r="J84" s="75"/>
      <c r="K84" s="75"/>
    </row>
    <row r="85" spans="1:11" ht="17.25" customHeight="1">
      <c r="A85" s="14"/>
      <c r="B85" s="25"/>
      <c r="C85" s="25"/>
      <c r="D85" s="31"/>
      <c r="E85" s="31"/>
      <c r="F85" s="25"/>
      <c r="G85" s="25"/>
      <c r="H85" s="25"/>
      <c r="I85" s="75"/>
      <c r="J85" s="75"/>
      <c r="K85" s="75"/>
    </row>
    <row r="86" spans="1:11" ht="17.25" customHeight="1">
      <c r="A86" s="14"/>
      <c r="B86" s="53" t="str">
        <f>'内訳書'!B40</f>
        <v>B-2</v>
      </c>
      <c r="C86" s="26" t="s">
        <v>29</v>
      </c>
      <c r="D86" s="192"/>
      <c r="E86" s="193"/>
      <c r="F86" s="27"/>
      <c r="G86" s="170"/>
      <c r="H86" s="170"/>
      <c r="I86" s="240"/>
      <c r="J86" s="241"/>
      <c r="K86" s="242"/>
    </row>
    <row r="87" spans="1:11" ht="17.25" customHeight="1">
      <c r="A87" s="14"/>
      <c r="B87" s="41"/>
      <c r="C87" s="28"/>
      <c r="D87" s="180"/>
      <c r="E87" s="181"/>
      <c r="F87" s="29"/>
      <c r="G87" s="171"/>
      <c r="H87" s="171"/>
      <c r="I87" s="243"/>
      <c r="J87" s="244"/>
      <c r="K87" s="245"/>
    </row>
    <row r="88" spans="1:11" ht="17.25" customHeight="1">
      <c r="A88" s="14"/>
      <c r="B88" s="54"/>
      <c r="C88" s="26"/>
      <c r="D88" s="192">
        <v>45</v>
      </c>
      <c r="E88" s="193"/>
      <c r="F88" s="27"/>
      <c r="G88" s="170"/>
      <c r="H88" s="170"/>
      <c r="I88" s="240"/>
      <c r="J88" s="241"/>
      <c r="K88" s="242"/>
    </row>
    <row r="89" spans="1:11" ht="17.25" customHeight="1">
      <c r="A89" s="14"/>
      <c r="B89" s="28"/>
      <c r="C89" s="28" t="s">
        <v>56</v>
      </c>
      <c r="D89" s="180"/>
      <c r="E89" s="181"/>
      <c r="F89" s="29" t="s">
        <v>57</v>
      </c>
      <c r="G89" s="171"/>
      <c r="H89" s="171"/>
      <c r="I89" s="243"/>
      <c r="J89" s="244"/>
      <c r="K89" s="245"/>
    </row>
    <row r="90" spans="1:11" ht="17.25" customHeight="1">
      <c r="A90" s="14"/>
      <c r="B90" s="53"/>
      <c r="C90" s="26"/>
      <c r="D90" s="192">
        <v>1</v>
      </c>
      <c r="E90" s="193"/>
      <c r="F90" s="27"/>
      <c r="G90" s="170"/>
      <c r="H90" s="170"/>
      <c r="I90" s="240"/>
      <c r="J90" s="241"/>
      <c r="K90" s="242"/>
    </row>
    <row r="91" spans="1:11" ht="17.25" customHeight="1">
      <c r="A91" s="14"/>
      <c r="B91" s="41"/>
      <c r="C91" s="28" t="s">
        <v>76</v>
      </c>
      <c r="D91" s="180"/>
      <c r="E91" s="181"/>
      <c r="F91" s="29" t="s">
        <v>64</v>
      </c>
      <c r="G91" s="171"/>
      <c r="H91" s="171"/>
      <c r="I91" s="243"/>
      <c r="J91" s="244"/>
      <c r="K91" s="245"/>
    </row>
    <row r="92" spans="1:11" ht="17.25" customHeight="1">
      <c r="A92" s="14"/>
      <c r="B92" s="53"/>
      <c r="C92" s="26" t="s">
        <v>78</v>
      </c>
      <c r="D92" s="192">
        <v>1</v>
      </c>
      <c r="E92" s="193"/>
      <c r="F92" s="27"/>
      <c r="G92" s="170"/>
      <c r="H92" s="170"/>
      <c r="I92" s="240"/>
      <c r="J92" s="241"/>
      <c r="K92" s="242"/>
    </row>
    <row r="93" spans="1:11" ht="17.25" customHeight="1">
      <c r="A93" s="14"/>
      <c r="B93" s="41"/>
      <c r="C93" s="28" t="s">
        <v>79</v>
      </c>
      <c r="D93" s="180"/>
      <c r="E93" s="181"/>
      <c r="F93" s="29" t="s">
        <v>8</v>
      </c>
      <c r="G93" s="171"/>
      <c r="H93" s="171"/>
      <c r="I93" s="243"/>
      <c r="J93" s="244"/>
      <c r="K93" s="245"/>
    </row>
    <row r="94" spans="1:11" ht="17.25" customHeight="1">
      <c r="A94" s="14"/>
      <c r="B94" s="53"/>
      <c r="C94" s="26" t="s">
        <v>80</v>
      </c>
      <c r="D94" s="192">
        <v>2</v>
      </c>
      <c r="E94" s="193"/>
      <c r="F94" s="27"/>
      <c r="G94" s="170"/>
      <c r="H94" s="170"/>
      <c r="I94" s="240"/>
      <c r="J94" s="241"/>
      <c r="K94" s="242"/>
    </row>
    <row r="95" spans="1:11" ht="17.25" customHeight="1">
      <c r="A95" s="14"/>
      <c r="B95" s="28"/>
      <c r="C95" s="28" t="s">
        <v>81</v>
      </c>
      <c r="D95" s="180"/>
      <c r="E95" s="181"/>
      <c r="F95" s="29" t="s">
        <v>64</v>
      </c>
      <c r="G95" s="171"/>
      <c r="H95" s="171"/>
      <c r="I95" s="243"/>
      <c r="J95" s="244"/>
      <c r="K95" s="245"/>
    </row>
    <row r="96" spans="1:11" ht="17.25" customHeight="1">
      <c r="A96" s="14"/>
      <c r="B96" s="53"/>
      <c r="C96" s="26"/>
      <c r="D96" s="192"/>
      <c r="E96" s="193"/>
      <c r="F96" s="27"/>
      <c r="G96" s="170"/>
      <c r="H96" s="170"/>
      <c r="I96" s="240"/>
      <c r="J96" s="241"/>
      <c r="K96" s="242"/>
    </row>
    <row r="97" spans="1:11" ht="17.25" customHeight="1">
      <c r="A97" s="14"/>
      <c r="B97" s="41"/>
      <c r="C97" s="28"/>
      <c r="D97" s="180"/>
      <c r="E97" s="181"/>
      <c r="F97" s="29"/>
      <c r="G97" s="171"/>
      <c r="H97" s="171"/>
      <c r="I97" s="243"/>
      <c r="J97" s="244"/>
      <c r="K97" s="245"/>
    </row>
    <row r="98" spans="1:11" ht="17.25" customHeight="1">
      <c r="A98" s="14"/>
      <c r="B98" s="26"/>
      <c r="C98" s="26"/>
      <c r="D98" s="192"/>
      <c r="E98" s="193"/>
      <c r="F98" s="27"/>
      <c r="G98" s="170"/>
      <c r="H98" s="170"/>
      <c r="I98" s="240"/>
      <c r="J98" s="241"/>
      <c r="K98" s="242"/>
    </row>
    <row r="99" spans="1:11" ht="17.25" customHeight="1">
      <c r="A99" s="14"/>
      <c r="B99" s="28"/>
      <c r="C99" s="28"/>
      <c r="D99" s="180"/>
      <c r="E99" s="181"/>
      <c r="F99" s="29"/>
      <c r="G99" s="171"/>
      <c r="H99" s="171"/>
      <c r="I99" s="243"/>
      <c r="J99" s="244"/>
      <c r="K99" s="245"/>
    </row>
    <row r="100" spans="1:11" ht="17.25" customHeight="1">
      <c r="A100" s="14"/>
      <c r="B100" s="26"/>
      <c r="C100" s="26"/>
      <c r="D100" s="192"/>
      <c r="E100" s="193"/>
      <c r="F100" s="27"/>
      <c r="G100" s="170"/>
      <c r="H100" s="170"/>
      <c r="I100" s="240"/>
      <c r="J100" s="241"/>
      <c r="K100" s="242"/>
    </row>
    <row r="101" spans="1:11" ht="17.25" customHeight="1">
      <c r="A101" s="14"/>
      <c r="B101" s="28"/>
      <c r="C101" s="28"/>
      <c r="D101" s="180"/>
      <c r="E101" s="181"/>
      <c r="F101" s="29"/>
      <c r="G101" s="171"/>
      <c r="H101" s="171"/>
      <c r="I101" s="243"/>
      <c r="J101" s="244"/>
      <c r="K101" s="245"/>
    </row>
    <row r="102" spans="1:11" ht="17.25" customHeight="1">
      <c r="A102" s="14"/>
      <c r="B102" s="26"/>
      <c r="C102" s="26"/>
      <c r="D102" s="192"/>
      <c r="E102" s="193"/>
      <c r="F102" s="27"/>
      <c r="G102" s="170"/>
      <c r="H102" s="170"/>
      <c r="I102" s="240"/>
      <c r="J102" s="241"/>
      <c r="K102" s="242"/>
    </row>
    <row r="103" spans="1:11" ht="17.25" customHeight="1">
      <c r="A103" s="14"/>
      <c r="B103" s="28"/>
      <c r="C103" s="28"/>
      <c r="D103" s="180"/>
      <c r="E103" s="181"/>
      <c r="F103" s="29"/>
      <c r="G103" s="171"/>
      <c r="H103" s="171"/>
      <c r="I103" s="243"/>
      <c r="J103" s="244"/>
      <c r="K103" s="245"/>
    </row>
    <row r="104" spans="1:11" ht="17.25" customHeight="1">
      <c r="A104" s="14"/>
      <c r="B104" s="26"/>
      <c r="C104" s="26"/>
      <c r="D104" s="192"/>
      <c r="E104" s="193"/>
      <c r="F104" s="27"/>
      <c r="G104" s="170"/>
      <c r="H104" s="170"/>
      <c r="I104" s="240"/>
      <c r="J104" s="241"/>
      <c r="K104" s="242"/>
    </row>
    <row r="105" spans="1:11" ht="17.25" customHeight="1">
      <c r="A105" s="14"/>
      <c r="B105" s="28"/>
      <c r="C105" s="28"/>
      <c r="D105" s="180"/>
      <c r="E105" s="181"/>
      <c r="F105" s="29"/>
      <c r="G105" s="171"/>
      <c r="H105" s="171"/>
      <c r="I105" s="243"/>
      <c r="J105" s="244"/>
      <c r="K105" s="245"/>
    </row>
    <row r="106" spans="1:11" ht="17.25" customHeight="1">
      <c r="A106" s="14"/>
      <c r="B106" s="26"/>
      <c r="C106" s="26"/>
      <c r="D106" s="192"/>
      <c r="E106" s="193"/>
      <c r="F106" s="27"/>
      <c r="G106" s="170"/>
      <c r="H106" s="170"/>
      <c r="I106" s="240"/>
      <c r="J106" s="241"/>
      <c r="K106" s="242"/>
    </row>
    <row r="107" spans="1:11" ht="17.25" customHeight="1">
      <c r="A107" s="14"/>
      <c r="B107" s="28"/>
      <c r="C107" s="28"/>
      <c r="D107" s="180"/>
      <c r="E107" s="181"/>
      <c r="F107" s="29"/>
      <c r="G107" s="171"/>
      <c r="H107" s="171"/>
      <c r="I107" s="243"/>
      <c r="J107" s="244"/>
      <c r="K107" s="245"/>
    </row>
    <row r="108" spans="1:11" ht="17.25" customHeight="1">
      <c r="A108" s="14"/>
      <c r="B108" s="26"/>
      <c r="C108" s="26" t="str">
        <f>B86&amp;"-計"</f>
        <v>B-2-計</v>
      </c>
      <c r="D108" s="192"/>
      <c r="E108" s="193"/>
      <c r="F108" s="27"/>
      <c r="G108" s="170"/>
      <c r="H108" s="170"/>
      <c r="I108" s="240"/>
      <c r="J108" s="241"/>
      <c r="K108" s="242"/>
    </row>
    <row r="109" spans="1:11" ht="17.25" customHeight="1">
      <c r="A109" s="14"/>
      <c r="B109" s="28"/>
      <c r="C109" s="28"/>
      <c r="D109" s="180"/>
      <c r="E109" s="181"/>
      <c r="F109" s="30"/>
      <c r="G109" s="171"/>
      <c r="H109" s="171"/>
      <c r="I109" s="243"/>
      <c r="J109" s="244"/>
      <c r="K109" s="245"/>
    </row>
    <row r="110" spans="1:11" ht="17.25" customHeight="1">
      <c r="A110" s="14"/>
      <c r="B110" s="25"/>
      <c r="C110" s="25"/>
      <c r="D110" s="31"/>
      <c r="E110" s="31"/>
      <c r="F110" s="25"/>
      <c r="G110" s="25"/>
      <c r="H110" s="25"/>
      <c r="I110" s="75"/>
      <c r="J110" s="75"/>
      <c r="K110" s="75"/>
    </row>
    <row r="111" spans="1:11" ht="17.25" customHeight="1">
      <c r="A111" s="14"/>
      <c r="B111" s="25"/>
      <c r="C111" s="25"/>
      <c r="D111" s="31"/>
      <c r="E111" s="31"/>
      <c r="F111" s="25"/>
      <c r="G111" s="25"/>
      <c r="H111" s="25"/>
      <c r="I111" s="75"/>
      <c r="J111" s="75"/>
      <c r="K111" s="75"/>
    </row>
    <row r="112" spans="1:11" ht="17.25" customHeight="1">
      <c r="A112" s="14"/>
      <c r="B112" s="53" t="s">
        <v>61</v>
      </c>
      <c r="C112" s="26" t="s">
        <v>62</v>
      </c>
      <c r="D112" s="192"/>
      <c r="E112" s="193"/>
      <c r="F112" s="27"/>
      <c r="G112" s="170"/>
      <c r="H112" s="170"/>
      <c r="I112" s="240"/>
      <c r="J112" s="241"/>
      <c r="K112" s="242"/>
    </row>
    <row r="113" spans="1:11" ht="17.25" customHeight="1">
      <c r="A113" s="14"/>
      <c r="B113" s="41"/>
      <c r="C113" s="36"/>
      <c r="D113" s="180"/>
      <c r="E113" s="181"/>
      <c r="F113" s="29"/>
      <c r="G113" s="171"/>
      <c r="H113" s="171"/>
      <c r="I113" s="243"/>
      <c r="J113" s="244"/>
      <c r="K113" s="245"/>
    </row>
    <row r="114" spans="1:11" ht="17.25" customHeight="1">
      <c r="A114" s="14"/>
      <c r="B114" s="54"/>
      <c r="C114" s="26" t="s">
        <v>63</v>
      </c>
      <c r="D114" s="192">
        <v>1</v>
      </c>
      <c r="E114" s="193"/>
      <c r="F114" s="27"/>
      <c r="G114" s="170"/>
      <c r="H114" s="170"/>
      <c r="I114" s="240"/>
      <c r="J114" s="241"/>
      <c r="K114" s="242"/>
    </row>
    <row r="115" spans="1:11" ht="17.25" customHeight="1">
      <c r="A115" s="14"/>
      <c r="B115" s="28"/>
      <c r="C115" s="28" t="s">
        <v>77</v>
      </c>
      <c r="D115" s="180"/>
      <c r="E115" s="181"/>
      <c r="F115" s="29" t="s">
        <v>8</v>
      </c>
      <c r="G115" s="171"/>
      <c r="H115" s="171"/>
      <c r="I115" s="243"/>
      <c r="J115" s="244"/>
      <c r="K115" s="245"/>
    </row>
    <row r="116" spans="1:11" ht="17.25" customHeight="1">
      <c r="A116" s="14"/>
      <c r="B116" s="53"/>
      <c r="C116" s="26" t="s">
        <v>82</v>
      </c>
      <c r="D116" s="192">
        <v>1</v>
      </c>
      <c r="E116" s="193"/>
      <c r="F116" s="27"/>
      <c r="G116" s="170"/>
      <c r="H116" s="170"/>
      <c r="I116" s="240"/>
      <c r="J116" s="241"/>
      <c r="K116" s="242"/>
    </row>
    <row r="117" spans="1:11" ht="17.25" customHeight="1">
      <c r="A117" s="14"/>
      <c r="B117" s="41"/>
      <c r="C117" s="28" t="s">
        <v>77</v>
      </c>
      <c r="D117" s="180"/>
      <c r="E117" s="181"/>
      <c r="F117" s="29" t="s">
        <v>8</v>
      </c>
      <c r="G117" s="171"/>
      <c r="H117" s="171"/>
      <c r="I117" s="243"/>
      <c r="J117" s="244"/>
      <c r="K117" s="245"/>
    </row>
    <row r="118" spans="1:11" ht="17.25" customHeight="1">
      <c r="A118" s="14"/>
      <c r="B118" s="53"/>
      <c r="C118" s="26"/>
      <c r="D118" s="192"/>
      <c r="E118" s="193"/>
      <c r="F118" s="27"/>
      <c r="G118" s="170"/>
      <c r="H118" s="170"/>
      <c r="I118" s="240"/>
      <c r="J118" s="241"/>
      <c r="K118" s="242"/>
    </row>
    <row r="119" spans="1:11" ht="17.25" customHeight="1">
      <c r="A119" s="14"/>
      <c r="B119" s="41"/>
      <c r="C119" s="28"/>
      <c r="D119" s="180"/>
      <c r="E119" s="181"/>
      <c r="F119" s="29"/>
      <c r="G119" s="171"/>
      <c r="H119" s="171"/>
      <c r="I119" s="243"/>
      <c r="J119" s="244"/>
      <c r="K119" s="245"/>
    </row>
    <row r="120" spans="1:11" ht="17.25" customHeight="1">
      <c r="A120" s="14"/>
      <c r="B120" s="53"/>
      <c r="C120" s="26"/>
      <c r="D120" s="192"/>
      <c r="E120" s="193"/>
      <c r="F120" s="27"/>
      <c r="G120" s="170"/>
      <c r="H120" s="170"/>
      <c r="I120" s="240"/>
      <c r="J120" s="241"/>
      <c r="K120" s="242"/>
    </row>
    <row r="121" spans="1:11" ht="17.25" customHeight="1">
      <c r="A121" s="14"/>
      <c r="B121" s="41"/>
      <c r="C121" s="28"/>
      <c r="D121" s="180"/>
      <c r="E121" s="181"/>
      <c r="F121" s="29"/>
      <c r="G121" s="171"/>
      <c r="H121" s="171"/>
      <c r="I121" s="243"/>
      <c r="J121" s="244"/>
      <c r="K121" s="245"/>
    </row>
    <row r="122" spans="1:11" ht="17.25" customHeight="1">
      <c r="A122" s="14"/>
      <c r="B122" s="53"/>
      <c r="C122" s="26"/>
      <c r="D122" s="192"/>
      <c r="E122" s="193"/>
      <c r="F122" s="27"/>
      <c r="G122" s="170"/>
      <c r="H122" s="170"/>
      <c r="I122" s="240"/>
      <c r="J122" s="241"/>
      <c r="K122" s="242"/>
    </row>
    <row r="123" spans="1:11" ht="17.25" customHeight="1">
      <c r="A123" s="14"/>
      <c r="B123" s="28"/>
      <c r="C123" s="28"/>
      <c r="D123" s="180"/>
      <c r="E123" s="181"/>
      <c r="F123" s="29"/>
      <c r="G123" s="171"/>
      <c r="H123" s="171"/>
      <c r="I123" s="243"/>
      <c r="J123" s="244"/>
      <c r="K123" s="245"/>
    </row>
    <row r="124" spans="1:11" ht="17.25" customHeight="1">
      <c r="A124" s="14"/>
      <c r="B124" s="26"/>
      <c r="C124" s="26"/>
      <c r="D124" s="192"/>
      <c r="E124" s="193"/>
      <c r="F124" s="27"/>
      <c r="G124" s="170"/>
      <c r="H124" s="170"/>
      <c r="I124" s="240"/>
      <c r="J124" s="241"/>
      <c r="K124" s="242"/>
    </row>
    <row r="125" spans="1:11" ht="17.25" customHeight="1">
      <c r="A125" s="14"/>
      <c r="B125" s="28"/>
      <c r="C125" s="28"/>
      <c r="D125" s="180"/>
      <c r="E125" s="181"/>
      <c r="F125" s="29"/>
      <c r="G125" s="171"/>
      <c r="H125" s="171"/>
      <c r="I125" s="243"/>
      <c r="J125" s="244"/>
      <c r="K125" s="245"/>
    </row>
    <row r="126" spans="1:11" ht="17.25" customHeight="1">
      <c r="A126" s="14"/>
      <c r="B126" s="26"/>
      <c r="C126" s="26"/>
      <c r="D126" s="192"/>
      <c r="E126" s="193"/>
      <c r="F126" s="27"/>
      <c r="G126" s="170"/>
      <c r="H126" s="170"/>
      <c r="I126" s="240"/>
      <c r="J126" s="241"/>
      <c r="K126" s="242"/>
    </row>
    <row r="127" spans="1:11" ht="17.25" customHeight="1">
      <c r="A127" s="14"/>
      <c r="B127" s="28"/>
      <c r="C127" s="28"/>
      <c r="D127" s="180"/>
      <c r="E127" s="181"/>
      <c r="F127" s="29"/>
      <c r="G127" s="171"/>
      <c r="H127" s="171"/>
      <c r="I127" s="243"/>
      <c r="J127" s="244"/>
      <c r="K127" s="245"/>
    </row>
    <row r="128" spans="1:11" ht="17.25" customHeight="1">
      <c r="A128" s="14"/>
      <c r="B128" s="26"/>
      <c r="C128" s="26"/>
      <c r="D128" s="192"/>
      <c r="E128" s="193"/>
      <c r="F128" s="27"/>
      <c r="G128" s="170"/>
      <c r="H128" s="170"/>
      <c r="I128" s="240"/>
      <c r="J128" s="241"/>
      <c r="K128" s="242"/>
    </row>
    <row r="129" spans="1:11" ht="17.25" customHeight="1">
      <c r="A129" s="14"/>
      <c r="B129" s="28"/>
      <c r="C129" s="28"/>
      <c r="D129" s="180"/>
      <c r="E129" s="181"/>
      <c r="F129" s="29"/>
      <c r="G129" s="171"/>
      <c r="H129" s="171"/>
      <c r="I129" s="243"/>
      <c r="J129" s="244"/>
      <c r="K129" s="245"/>
    </row>
    <row r="130" spans="1:11" ht="17.25" customHeight="1">
      <c r="A130" s="14"/>
      <c r="B130" s="26"/>
      <c r="C130" s="26"/>
      <c r="D130" s="192"/>
      <c r="E130" s="193"/>
      <c r="F130" s="27"/>
      <c r="G130" s="170"/>
      <c r="H130" s="170"/>
      <c r="I130" s="240"/>
      <c r="J130" s="241"/>
      <c r="K130" s="242"/>
    </row>
    <row r="131" spans="1:11" ht="17.25" customHeight="1">
      <c r="A131" s="14"/>
      <c r="B131" s="28"/>
      <c r="C131" s="28"/>
      <c r="D131" s="180"/>
      <c r="E131" s="181"/>
      <c r="F131" s="29"/>
      <c r="G131" s="171"/>
      <c r="H131" s="171"/>
      <c r="I131" s="243"/>
      <c r="J131" s="244"/>
      <c r="K131" s="245"/>
    </row>
    <row r="132" spans="1:11" ht="17.25" customHeight="1">
      <c r="A132" s="14"/>
      <c r="B132" s="26"/>
      <c r="C132" s="26"/>
      <c r="D132" s="192"/>
      <c r="E132" s="193"/>
      <c r="F132" s="27"/>
      <c r="G132" s="170"/>
      <c r="H132" s="170"/>
      <c r="I132" s="240"/>
      <c r="J132" s="241"/>
      <c r="K132" s="242"/>
    </row>
    <row r="133" spans="1:11" ht="17.25" customHeight="1">
      <c r="A133" s="14"/>
      <c r="B133" s="28"/>
      <c r="C133" s="28"/>
      <c r="D133" s="180"/>
      <c r="E133" s="181"/>
      <c r="F133" s="29"/>
      <c r="G133" s="171"/>
      <c r="H133" s="171"/>
      <c r="I133" s="243"/>
      <c r="J133" s="244"/>
      <c r="K133" s="245"/>
    </row>
    <row r="134" spans="1:11" ht="17.25" customHeight="1">
      <c r="A134" s="14"/>
      <c r="B134" s="26"/>
      <c r="C134" s="26" t="str">
        <f>B112&amp;"-計"</f>
        <v>D-計</v>
      </c>
      <c r="D134" s="192"/>
      <c r="E134" s="193"/>
      <c r="F134" s="27"/>
      <c r="G134" s="170"/>
      <c r="H134" s="170"/>
      <c r="I134" s="240"/>
      <c r="J134" s="241"/>
      <c r="K134" s="242"/>
    </row>
    <row r="135" spans="1:11" ht="17.25" customHeight="1">
      <c r="A135" s="14"/>
      <c r="B135" s="28"/>
      <c r="C135" s="28"/>
      <c r="D135" s="180"/>
      <c r="E135" s="181"/>
      <c r="F135" s="30"/>
      <c r="G135" s="171"/>
      <c r="H135" s="171"/>
      <c r="I135" s="243"/>
      <c r="J135" s="244"/>
      <c r="K135" s="245"/>
    </row>
    <row r="136" spans="1:11" ht="17.25" customHeight="1">
      <c r="A136" s="14"/>
      <c r="B136" s="14"/>
      <c r="C136" s="14"/>
      <c r="D136" s="14"/>
      <c r="E136" s="14"/>
      <c r="F136" s="14"/>
      <c r="G136" s="14"/>
      <c r="H136" s="14"/>
      <c r="I136" s="22"/>
      <c r="J136" s="22"/>
      <c r="K136" s="22"/>
    </row>
    <row r="137" spans="1:11" ht="17.25" customHeight="1">
      <c r="A137" s="14"/>
      <c r="B137" s="14"/>
      <c r="C137" s="14"/>
      <c r="D137" s="14"/>
      <c r="E137" s="14"/>
      <c r="F137" s="14"/>
      <c r="G137" s="14"/>
      <c r="H137" s="14"/>
      <c r="I137" s="22"/>
      <c r="J137" s="22"/>
      <c r="K137" s="22"/>
    </row>
  </sheetData>
  <sheetProtection password="B182" sheet="1" selectLockedCells="1"/>
  <mergeCells count="304">
    <mergeCell ref="I5:K7"/>
    <mergeCell ref="D8:E9"/>
    <mergeCell ref="G8:G9"/>
    <mergeCell ref="H8:H9"/>
    <mergeCell ref="I8:K8"/>
    <mergeCell ref="I9:K9"/>
    <mergeCell ref="B3:K3"/>
    <mergeCell ref="C5:C7"/>
    <mergeCell ref="D5:E7"/>
    <mergeCell ref="G5:G6"/>
    <mergeCell ref="H5:H6"/>
    <mergeCell ref="D10:E11"/>
    <mergeCell ref="G10:G11"/>
    <mergeCell ref="H10:H11"/>
    <mergeCell ref="I10:K10"/>
    <mergeCell ref="I11:K11"/>
    <mergeCell ref="D14:E15"/>
    <mergeCell ref="G14:G15"/>
    <mergeCell ref="H14:H15"/>
    <mergeCell ref="I14:K14"/>
    <mergeCell ref="I15:K15"/>
    <mergeCell ref="D12:E13"/>
    <mergeCell ref="G12:G13"/>
    <mergeCell ref="H12:H13"/>
    <mergeCell ref="I12:K12"/>
    <mergeCell ref="I13:K13"/>
    <mergeCell ref="D16:E17"/>
    <mergeCell ref="G16:G17"/>
    <mergeCell ref="H16:H17"/>
    <mergeCell ref="I16:K16"/>
    <mergeCell ref="I17:K17"/>
    <mergeCell ref="D18:E19"/>
    <mergeCell ref="G18:G19"/>
    <mergeCell ref="H18:H19"/>
    <mergeCell ref="I18:K18"/>
    <mergeCell ref="I19:K19"/>
    <mergeCell ref="D20:E21"/>
    <mergeCell ref="G20:G21"/>
    <mergeCell ref="H20:H21"/>
    <mergeCell ref="I20:K20"/>
    <mergeCell ref="I21:K21"/>
    <mergeCell ref="D22:E23"/>
    <mergeCell ref="G22:G23"/>
    <mergeCell ref="H22:H23"/>
    <mergeCell ref="I22:K22"/>
    <mergeCell ref="I23:K23"/>
    <mergeCell ref="D24:E25"/>
    <mergeCell ref="G24:G25"/>
    <mergeCell ref="H24:H25"/>
    <mergeCell ref="I24:K24"/>
    <mergeCell ref="I25:K25"/>
    <mergeCell ref="H34:H35"/>
    <mergeCell ref="I34:K34"/>
    <mergeCell ref="I35:K35"/>
    <mergeCell ref="D26:E27"/>
    <mergeCell ref="G26:G27"/>
    <mergeCell ref="D34:E35"/>
    <mergeCell ref="G34:G35"/>
    <mergeCell ref="H26:H27"/>
    <mergeCell ref="I26:K26"/>
    <mergeCell ref="I27:K27"/>
    <mergeCell ref="D28:E29"/>
    <mergeCell ref="G28:G29"/>
    <mergeCell ref="H28:H29"/>
    <mergeCell ref="I28:K28"/>
    <mergeCell ref="I29:K29"/>
    <mergeCell ref="D86:E87"/>
    <mergeCell ref="G86:G87"/>
    <mergeCell ref="H86:H87"/>
    <mergeCell ref="I86:K86"/>
    <mergeCell ref="I87:K87"/>
    <mergeCell ref="D30:E31"/>
    <mergeCell ref="G30:G31"/>
    <mergeCell ref="H30:H31"/>
    <mergeCell ref="I30:K30"/>
    <mergeCell ref="I31:K31"/>
    <mergeCell ref="D88:E89"/>
    <mergeCell ref="G88:G89"/>
    <mergeCell ref="H88:H89"/>
    <mergeCell ref="I88:K88"/>
    <mergeCell ref="I89:K89"/>
    <mergeCell ref="D90:E91"/>
    <mergeCell ref="G90:G91"/>
    <mergeCell ref="H90:H91"/>
    <mergeCell ref="I90:K90"/>
    <mergeCell ref="I91:K91"/>
    <mergeCell ref="D96:E97"/>
    <mergeCell ref="G96:G97"/>
    <mergeCell ref="H96:H97"/>
    <mergeCell ref="I96:K96"/>
    <mergeCell ref="I97:K97"/>
    <mergeCell ref="D92:E93"/>
    <mergeCell ref="G92:G93"/>
    <mergeCell ref="H92:H93"/>
    <mergeCell ref="I92:K92"/>
    <mergeCell ref="I93:K93"/>
    <mergeCell ref="D94:E95"/>
    <mergeCell ref="G94:G95"/>
    <mergeCell ref="H94:H95"/>
    <mergeCell ref="I94:K94"/>
    <mergeCell ref="I95:K95"/>
    <mergeCell ref="D98:E99"/>
    <mergeCell ref="G98:G99"/>
    <mergeCell ref="H98:H99"/>
    <mergeCell ref="I98:K98"/>
    <mergeCell ref="I99:K99"/>
    <mergeCell ref="D100:E101"/>
    <mergeCell ref="G100:G101"/>
    <mergeCell ref="H100:H101"/>
    <mergeCell ref="I100:K100"/>
    <mergeCell ref="I101:K101"/>
    <mergeCell ref="D102:E103"/>
    <mergeCell ref="G102:G103"/>
    <mergeCell ref="H102:H103"/>
    <mergeCell ref="I102:K102"/>
    <mergeCell ref="I103:K103"/>
    <mergeCell ref="D104:E105"/>
    <mergeCell ref="G104:G105"/>
    <mergeCell ref="H104:H105"/>
    <mergeCell ref="I104:K104"/>
    <mergeCell ref="I105:K105"/>
    <mergeCell ref="D106:E107"/>
    <mergeCell ref="G106:G107"/>
    <mergeCell ref="D38:E39"/>
    <mergeCell ref="G38:G39"/>
    <mergeCell ref="H38:H39"/>
    <mergeCell ref="I38:K38"/>
    <mergeCell ref="I39:K39"/>
    <mergeCell ref="D36:E37"/>
    <mergeCell ref="G36:G37"/>
    <mergeCell ref="H36:H37"/>
    <mergeCell ref="I36:K36"/>
    <mergeCell ref="I37:K37"/>
    <mergeCell ref="D40:E41"/>
    <mergeCell ref="G40:G41"/>
    <mergeCell ref="H40:H41"/>
    <mergeCell ref="I40:K40"/>
    <mergeCell ref="I41:K41"/>
    <mergeCell ref="D42:E43"/>
    <mergeCell ref="G42:G43"/>
    <mergeCell ref="H42:H43"/>
    <mergeCell ref="I42:K42"/>
    <mergeCell ref="I43:K43"/>
    <mergeCell ref="D44:E45"/>
    <mergeCell ref="G44:G45"/>
    <mergeCell ref="H44:H45"/>
    <mergeCell ref="I44:K44"/>
    <mergeCell ref="I45:K45"/>
    <mergeCell ref="I46:K46"/>
    <mergeCell ref="D46:E47"/>
    <mergeCell ref="G46:G47"/>
    <mergeCell ref="H46:H47"/>
    <mergeCell ref="I47:K47"/>
    <mergeCell ref="G56:G57"/>
    <mergeCell ref="H56:H57"/>
    <mergeCell ref="I56:K56"/>
    <mergeCell ref="I57:K57"/>
    <mergeCell ref="D56:E57"/>
    <mergeCell ref="G48:G49"/>
    <mergeCell ref="H48:H49"/>
    <mergeCell ref="I48:K48"/>
    <mergeCell ref="I49:K49"/>
    <mergeCell ref="D48:E49"/>
    <mergeCell ref="D60:E61"/>
    <mergeCell ref="G60:G61"/>
    <mergeCell ref="H60:H61"/>
    <mergeCell ref="I60:K60"/>
    <mergeCell ref="I61:K61"/>
    <mergeCell ref="D62:E63"/>
    <mergeCell ref="G62:G63"/>
    <mergeCell ref="H62:H63"/>
    <mergeCell ref="I62:K62"/>
    <mergeCell ref="I63:K63"/>
    <mergeCell ref="G64:G65"/>
    <mergeCell ref="H64:H65"/>
    <mergeCell ref="I64:K64"/>
    <mergeCell ref="I65:K65"/>
    <mergeCell ref="D66:E67"/>
    <mergeCell ref="G66:G67"/>
    <mergeCell ref="H66:H67"/>
    <mergeCell ref="I66:K66"/>
    <mergeCell ref="I67:K67"/>
    <mergeCell ref="I68:K68"/>
    <mergeCell ref="I69:K69"/>
    <mergeCell ref="D70:E71"/>
    <mergeCell ref="G70:G71"/>
    <mergeCell ref="H70:H71"/>
    <mergeCell ref="I70:K70"/>
    <mergeCell ref="I71:K71"/>
    <mergeCell ref="I73:K73"/>
    <mergeCell ref="D74:E75"/>
    <mergeCell ref="G74:G75"/>
    <mergeCell ref="H74:H75"/>
    <mergeCell ref="I74:K74"/>
    <mergeCell ref="I75:K75"/>
    <mergeCell ref="D72:E73"/>
    <mergeCell ref="G72:G73"/>
    <mergeCell ref="H72:H73"/>
    <mergeCell ref="I72:K72"/>
    <mergeCell ref="I81:K81"/>
    <mergeCell ref="D78:E79"/>
    <mergeCell ref="G78:G79"/>
    <mergeCell ref="H78:H79"/>
    <mergeCell ref="I78:K78"/>
    <mergeCell ref="G76:G77"/>
    <mergeCell ref="H76:H77"/>
    <mergeCell ref="I76:K76"/>
    <mergeCell ref="I77:K77"/>
    <mergeCell ref="I80:K80"/>
    <mergeCell ref="I50:K50"/>
    <mergeCell ref="I51:K51"/>
    <mergeCell ref="D52:E53"/>
    <mergeCell ref="G52:G53"/>
    <mergeCell ref="H52:H53"/>
    <mergeCell ref="I52:K52"/>
    <mergeCell ref="I53:K53"/>
    <mergeCell ref="G108:G109"/>
    <mergeCell ref="H108:H109"/>
    <mergeCell ref="D80:E81"/>
    <mergeCell ref="D50:E51"/>
    <mergeCell ref="G50:G51"/>
    <mergeCell ref="H50:H51"/>
    <mergeCell ref="D68:E69"/>
    <mergeCell ref="G68:G69"/>
    <mergeCell ref="H68:H69"/>
    <mergeCell ref="D64:E65"/>
    <mergeCell ref="I109:K109"/>
    <mergeCell ref="I124:K124"/>
    <mergeCell ref="I125:K125"/>
    <mergeCell ref="I134:K134"/>
    <mergeCell ref="I79:K79"/>
    <mergeCell ref="D82:E83"/>
    <mergeCell ref="G82:G83"/>
    <mergeCell ref="H82:H83"/>
    <mergeCell ref="I83:K83"/>
    <mergeCell ref="D108:E109"/>
    <mergeCell ref="G132:G133"/>
    <mergeCell ref="H132:H133"/>
    <mergeCell ref="I132:K132"/>
    <mergeCell ref="I133:K133"/>
    <mergeCell ref="I82:K82"/>
    <mergeCell ref="H106:H107"/>
    <mergeCell ref="I106:K106"/>
    <mergeCell ref="I107:K107"/>
    <mergeCell ref="I126:K126"/>
    <mergeCell ref="I122:K122"/>
    <mergeCell ref="I135:K135"/>
    <mergeCell ref="G134:G135"/>
    <mergeCell ref="H134:H135"/>
    <mergeCell ref="D128:E129"/>
    <mergeCell ref="G128:G129"/>
    <mergeCell ref="D134:E135"/>
    <mergeCell ref="I128:K128"/>
    <mergeCell ref="I129:K129"/>
    <mergeCell ref="I130:K130"/>
    <mergeCell ref="I131:K131"/>
    <mergeCell ref="H130:H131"/>
    <mergeCell ref="D124:E125"/>
    <mergeCell ref="G124:G125"/>
    <mergeCell ref="H124:H125"/>
    <mergeCell ref="H128:H129"/>
    <mergeCell ref="G130:G131"/>
    <mergeCell ref="D126:E127"/>
    <mergeCell ref="G126:G127"/>
    <mergeCell ref="H126:H127"/>
    <mergeCell ref="I127:K127"/>
    <mergeCell ref="D120:E121"/>
    <mergeCell ref="G120:G121"/>
    <mergeCell ref="H120:H121"/>
    <mergeCell ref="I120:K120"/>
    <mergeCell ref="I121:K121"/>
    <mergeCell ref="D122:E123"/>
    <mergeCell ref="G122:G123"/>
    <mergeCell ref="H122:H123"/>
    <mergeCell ref="I123:K123"/>
    <mergeCell ref="D116:E117"/>
    <mergeCell ref="G116:G117"/>
    <mergeCell ref="H116:H117"/>
    <mergeCell ref="I116:K116"/>
    <mergeCell ref="I117:K117"/>
    <mergeCell ref="D118:E119"/>
    <mergeCell ref="G118:G119"/>
    <mergeCell ref="H118:H119"/>
    <mergeCell ref="I118:K118"/>
    <mergeCell ref="D76:E77"/>
    <mergeCell ref="I115:K115"/>
    <mergeCell ref="I119:K119"/>
    <mergeCell ref="D112:E113"/>
    <mergeCell ref="G112:G113"/>
    <mergeCell ref="H112:H113"/>
    <mergeCell ref="G114:G115"/>
    <mergeCell ref="H114:H115"/>
    <mergeCell ref="I114:K114"/>
    <mergeCell ref="I108:K108"/>
    <mergeCell ref="D54:E55"/>
    <mergeCell ref="G54:G55"/>
    <mergeCell ref="H54:H55"/>
    <mergeCell ref="D132:E133"/>
    <mergeCell ref="D130:E131"/>
    <mergeCell ref="I112:K112"/>
    <mergeCell ref="I113:K113"/>
    <mergeCell ref="D114:E115"/>
    <mergeCell ref="G80:G81"/>
    <mergeCell ref="H80:H81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r:id="rId1"/>
  <headerFooter differentOddEven="1" alignWithMargins="0">
    <oddFooter>&amp;L&amp;"ＭＳ 明朝,太字 斜体"
&amp;C&amp;"ＭＳ 明朝,標準"&amp;10亀山市&amp;R&amp;"ＭＳ 明朝,標準"&amp;10No,&amp;P</oddFooter>
    <evenHeader>&amp;R&amp;"ＭＳ 明朝,標準"&amp;10No,&amp;P</evenHeader>
  </headerFooter>
  <rowBreaks count="4" manualBreakCount="4">
    <brk id="33" max="10" man="1"/>
    <brk id="59" max="255" man="1"/>
    <brk id="85" max="255" man="1"/>
    <brk id="11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豊田星二郎</dc:creator>
  <cp:keywords/>
  <dc:description/>
  <cp:lastModifiedBy>Administrator</cp:lastModifiedBy>
  <cp:lastPrinted>2022-11-15T00:56:49Z</cp:lastPrinted>
  <dcterms:created xsi:type="dcterms:W3CDTF">2001-10-02T06:26:59Z</dcterms:created>
  <dcterms:modified xsi:type="dcterms:W3CDTF">2022-11-16T03:00:00Z</dcterms:modified>
  <cp:category/>
  <cp:version/>
  <cp:contentType/>
  <cp:contentStatus/>
</cp:coreProperties>
</file>