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2010\職員共有フォルダ\031総合政策部\02総務課\02情報統計G\10情報\001.住民情報系システム関係\002.総合保健福祉システム\R2更新\01プロポーザル資料\"/>
    </mc:Choice>
  </mc:AlternateContent>
  <bookViews>
    <workbookView xWindow="480" yWindow="96" windowWidth="22056" windowHeight="9456"/>
  </bookViews>
  <sheets>
    <sheet name="健康管理システム" sheetId="1" r:id="rId1"/>
    <sheet name="Sheet2" sheetId="2" state="hidden" r:id="rId2"/>
    <sheet name="Sheet3" sheetId="3" state="hidden" r:id="rId3"/>
  </sheets>
  <definedNames>
    <definedName name="_xlnm._FilterDatabase" localSheetId="0" hidden="1">健康管理システム!$A$3:$F$4</definedName>
  </definedNames>
  <calcPr calcId="162913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C106" i="1" l="1"/>
  <c r="G106" i="1" l="1"/>
</calcChain>
</file>

<file path=xl/sharedStrings.xml><?xml version="1.0" encoding="utf-8"?>
<sst xmlns="http://schemas.openxmlformats.org/spreadsheetml/2006/main" count="122" uniqueCount="122">
  <si>
    <t>分類</t>
    <rPh sb="0" eb="2">
      <t>ブンルイ</t>
    </rPh>
    <phoneticPr fontId="2"/>
  </si>
  <si>
    <t>帳　票　要　件</t>
    <rPh sb="0" eb="1">
      <t>チョウ</t>
    </rPh>
    <rPh sb="2" eb="3">
      <t>ヒョウ</t>
    </rPh>
    <rPh sb="4" eb="5">
      <t>ヨウ</t>
    </rPh>
    <rPh sb="6" eb="7">
      <t>ケン</t>
    </rPh>
    <phoneticPr fontId="2"/>
  </si>
  <si>
    <t>対応
可否</t>
    <rPh sb="0" eb="2">
      <t>タイオウ</t>
    </rPh>
    <rPh sb="3" eb="5">
      <t>カヒ</t>
    </rPh>
    <phoneticPr fontId="2"/>
  </si>
  <si>
    <t>該当者一般名簿</t>
  </si>
  <si>
    <t>宛名印刷</t>
  </si>
  <si>
    <t>案内状</t>
    <rPh sb="0" eb="2">
      <t>アンナイ</t>
    </rPh>
    <rPh sb="2" eb="3">
      <t>ジョウ</t>
    </rPh>
    <phoneticPr fontId="2"/>
  </si>
  <si>
    <t>世帯台帳</t>
  </si>
  <si>
    <t>フォロー対象者一覧</t>
  </si>
  <si>
    <t>予約者名簿</t>
  </si>
  <si>
    <t>予約者名簿(幅広版)</t>
    <rPh sb="6" eb="8">
      <t>ハバヒロ</t>
    </rPh>
    <rPh sb="8" eb="9">
      <t>バン</t>
    </rPh>
    <phoneticPr fontId="4"/>
  </si>
  <si>
    <t>事業管理　受診票</t>
  </si>
  <si>
    <t>事業管理　受領書</t>
  </si>
  <si>
    <t>事業管理　領収書</t>
    <rPh sb="5" eb="8">
      <t>リョウシュウショ</t>
    </rPh>
    <phoneticPr fontId="2"/>
  </si>
  <si>
    <t>ジェノグラム</t>
  </si>
  <si>
    <t>共通</t>
    <rPh sb="0" eb="2">
      <t>キョウツウ</t>
    </rPh>
    <phoneticPr fontId="5"/>
  </si>
  <si>
    <t>住民健診</t>
    <rPh sb="0" eb="2">
      <t>ジュウミン</t>
    </rPh>
    <rPh sb="2" eb="4">
      <t>ケンシン</t>
    </rPh>
    <phoneticPr fontId="5"/>
  </si>
  <si>
    <t>基本健診　受診者名簿</t>
  </si>
  <si>
    <t>胃がん検診受診者名簿</t>
  </si>
  <si>
    <t>子宮がん　受診者名簿</t>
  </si>
  <si>
    <t>乳がん検診受診者名簿</t>
    <rPh sb="3" eb="5">
      <t>ケンシン</t>
    </rPh>
    <phoneticPr fontId="3"/>
  </si>
  <si>
    <t>大腸がん　受診者名簿</t>
  </si>
  <si>
    <t>腹部超音波受診者名簿</t>
  </si>
  <si>
    <t>歯科検診　受診者名簿</t>
  </si>
  <si>
    <t>骨量検診　受診者名簿</t>
  </si>
  <si>
    <t>前立腺がん受診者名簿</t>
  </si>
  <si>
    <t>結核肺がん受診者名簿</t>
  </si>
  <si>
    <t>肝炎検診　受診者名簿</t>
    <rPh sb="2" eb="4">
      <t>ケンシン</t>
    </rPh>
    <phoneticPr fontId="3"/>
  </si>
  <si>
    <t>住民健診　個人台帳</t>
    <rPh sb="0" eb="2">
      <t>ジュウミン</t>
    </rPh>
    <rPh sb="2" eb="4">
      <t>ケンシン</t>
    </rPh>
    <rPh sb="5" eb="7">
      <t>コジン</t>
    </rPh>
    <rPh sb="7" eb="9">
      <t>ダイチョウ</t>
    </rPh>
    <phoneticPr fontId="3"/>
  </si>
  <si>
    <t>がん検診受診券</t>
    <rPh sb="2" eb="4">
      <t>ケンシン</t>
    </rPh>
    <rPh sb="4" eb="6">
      <t>ジュシン</t>
    </rPh>
    <rPh sb="6" eb="7">
      <t>ケン</t>
    </rPh>
    <phoneticPr fontId="3"/>
  </si>
  <si>
    <t>歯周病受診券</t>
    <rPh sb="0" eb="2">
      <t>シシュウ</t>
    </rPh>
    <rPh sb="2" eb="3">
      <t>ビョウ</t>
    </rPh>
    <rPh sb="3" eb="5">
      <t>ジュシン</t>
    </rPh>
    <rPh sb="5" eb="6">
      <t>ケン</t>
    </rPh>
    <phoneticPr fontId="3"/>
  </si>
  <si>
    <t>肝炎受診券</t>
    <rPh sb="0" eb="2">
      <t>カンエン</t>
    </rPh>
    <rPh sb="2" eb="4">
      <t>ジュシン</t>
    </rPh>
    <rPh sb="4" eb="5">
      <t>ケン</t>
    </rPh>
    <phoneticPr fontId="2"/>
  </si>
  <si>
    <t>集団検診決定通知書</t>
    <rPh sb="0" eb="2">
      <t>シュウダン</t>
    </rPh>
    <rPh sb="2" eb="4">
      <t>ケンシン</t>
    </rPh>
    <rPh sb="4" eb="6">
      <t>ケッテイ</t>
    </rPh>
    <rPh sb="6" eb="9">
      <t>ツウチショ</t>
    </rPh>
    <phoneticPr fontId="2"/>
  </si>
  <si>
    <t>集団検診落選通知書</t>
    <rPh sb="0" eb="2">
      <t>シュウダン</t>
    </rPh>
    <rPh sb="2" eb="4">
      <t>ケンシン</t>
    </rPh>
    <rPh sb="4" eb="6">
      <t>ラクセン</t>
    </rPh>
    <rPh sb="6" eb="9">
      <t>ツウチショ</t>
    </rPh>
    <phoneticPr fontId="2"/>
  </si>
  <si>
    <t>女性特有がん希望申込書</t>
    <rPh sb="0" eb="2">
      <t>ジョセイ</t>
    </rPh>
    <rPh sb="2" eb="4">
      <t>トクユウ</t>
    </rPh>
    <rPh sb="6" eb="8">
      <t>キボウ</t>
    </rPh>
    <rPh sb="8" eb="11">
      <t>モウシコミショ</t>
    </rPh>
    <phoneticPr fontId="3"/>
  </si>
  <si>
    <t>保健指導</t>
    <rPh sb="0" eb="2">
      <t>ホケン</t>
    </rPh>
    <rPh sb="2" eb="4">
      <t>シドウ</t>
    </rPh>
    <phoneticPr fontId="5"/>
  </si>
  <si>
    <t>健康教育個人台帳</t>
  </si>
  <si>
    <t>出生時状況一覧</t>
    <rPh sb="0" eb="2">
      <t>シュッセイ</t>
    </rPh>
    <rPh sb="2" eb="3">
      <t>ジ</t>
    </rPh>
    <rPh sb="3" eb="5">
      <t>ジョウキョウ</t>
    </rPh>
    <rPh sb="5" eb="7">
      <t>イチラン</t>
    </rPh>
    <phoneticPr fontId="3"/>
  </si>
  <si>
    <t>１か月児健診　　名簿</t>
    <rPh sb="3" eb="4">
      <t>ジ</t>
    </rPh>
    <rPh sb="4" eb="6">
      <t>ケンシン</t>
    </rPh>
    <rPh sb="8" eb="10">
      <t>メイボ</t>
    </rPh>
    <phoneticPr fontId="3"/>
  </si>
  <si>
    <t>３か月児健診　　名簿</t>
  </si>
  <si>
    <t>７か月児健診　　名簿</t>
  </si>
  <si>
    <t>９か月児健診　　名簿</t>
  </si>
  <si>
    <t>１歳６か月児健診名簿</t>
    <rPh sb="1" eb="2">
      <t>サイ</t>
    </rPh>
    <rPh sb="4" eb="5">
      <t>ゲツ</t>
    </rPh>
    <rPh sb="5" eb="6">
      <t>ジ</t>
    </rPh>
    <rPh sb="6" eb="8">
      <t>ケンシン</t>
    </rPh>
    <rPh sb="8" eb="10">
      <t>メイボ</t>
    </rPh>
    <phoneticPr fontId="3"/>
  </si>
  <si>
    <t>２歳児健診　　　名簿</t>
    <rPh sb="1" eb="2">
      <t>サイ</t>
    </rPh>
    <phoneticPr fontId="3"/>
  </si>
  <si>
    <t>３歳児健診　　　名簿</t>
    <rPh sb="1" eb="2">
      <t>サイ</t>
    </rPh>
    <phoneticPr fontId="3"/>
  </si>
  <si>
    <t>乳幼児個人台帳</t>
  </si>
  <si>
    <t>妊産婦個人台帳</t>
  </si>
  <si>
    <t>母子保健</t>
    <rPh sb="0" eb="2">
      <t>ボシ</t>
    </rPh>
    <rPh sb="2" eb="4">
      <t>ホケン</t>
    </rPh>
    <phoneticPr fontId="5"/>
  </si>
  <si>
    <t>予防接種</t>
    <rPh sb="0" eb="2">
      <t>ヨボウ</t>
    </rPh>
    <rPh sb="2" eb="4">
      <t>セッシュ</t>
    </rPh>
    <phoneticPr fontId="5"/>
  </si>
  <si>
    <t>予防接種一覧表</t>
  </si>
  <si>
    <t>予防接種個人台帳</t>
  </si>
  <si>
    <t>予防接種　接種時期表</t>
    <rPh sb="9" eb="10">
      <t>ヒョウ</t>
    </rPh>
    <phoneticPr fontId="3"/>
  </si>
  <si>
    <t>予防接種接種済証</t>
  </si>
  <si>
    <t>予防接種券つづり</t>
  </si>
  <si>
    <t>予防接種事業報告書(接種集計)</t>
  </si>
  <si>
    <t>予防接種事業報告書(年齢別集計)</t>
  </si>
  <si>
    <t>高齢者接種名簿</t>
    <rPh sb="0" eb="3">
      <t>コウレイシャ</t>
    </rPh>
    <rPh sb="3" eb="5">
      <t>セッシュ</t>
    </rPh>
    <phoneticPr fontId="3"/>
  </si>
  <si>
    <t>高齢者接種接種済証</t>
    <rPh sb="0" eb="3">
      <t>コウレイシャ</t>
    </rPh>
    <rPh sb="3" eb="5">
      <t>セッシュ</t>
    </rPh>
    <phoneticPr fontId="3"/>
  </si>
  <si>
    <t>成人肺炎球菌一覧表</t>
    <rPh sb="0" eb="2">
      <t>セイジン</t>
    </rPh>
    <rPh sb="2" eb="4">
      <t>ハイエン</t>
    </rPh>
    <rPh sb="4" eb="6">
      <t>キュウキン</t>
    </rPh>
    <rPh sb="6" eb="8">
      <t>イチラン</t>
    </rPh>
    <rPh sb="8" eb="9">
      <t>ヒョウ</t>
    </rPh>
    <phoneticPr fontId="2"/>
  </si>
  <si>
    <t>成人肺炎球菌接種済証</t>
    <rPh sb="0" eb="2">
      <t>セイジン</t>
    </rPh>
    <rPh sb="2" eb="4">
      <t>ハイエン</t>
    </rPh>
    <rPh sb="4" eb="6">
      <t>キュウキン</t>
    </rPh>
    <rPh sb="6" eb="8">
      <t>セッシュ</t>
    </rPh>
    <rPh sb="8" eb="10">
      <t>スミショウ</t>
    </rPh>
    <phoneticPr fontId="2"/>
  </si>
  <si>
    <t>予防接種台帳</t>
    <rPh sb="0" eb="2">
      <t>ヨボウ</t>
    </rPh>
    <rPh sb="2" eb="4">
      <t>セッシュ</t>
    </rPh>
    <rPh sb="4" eb="6">
      <t>ダイチョウ</t>
    </rPh>
    <phoneticPr fontId="2"/>
  </si>
  <si>
    <t>(自由帳票版)予防接種個人台帳</t>
    <rPh sb="1" eb="3">
      <t>ジユウ</t>
    </rPh>
    <rPh sb="3" eb="5">
      <t>チョウヒョウ</t>
    </rPh>
    <rPh sb="5" eb="6">
      <t>バン</t>
    </rPh>
    <rPh sb="7" eb="15">
      <t>ヨボウセッシュコジンダイチョウ</t>
    </rPh>
    <phoneticPr fontId="2"/>
  </si>
  <si>
    <t>風しんクーポン券</t>
    <rPh sb="0" eb="1">
      <t>フウ</t>
    </rPh>
    <rPh sb="7" eb="8">
      <t>ケン</t>
    </rPh>
    <phoneticPr fontId="2"/>
  </si>
  <si>
    <t>風しん第５期一覧表</t>
    <rPh sb="0" eb="1">
      <t>フウ</t>
    </rPh>
    <rPh sb="3" eb="4">
      <t>ダイ</t>
    </rPh>
    <rPh sb="5" eb="6">
      <t>キ</t>
    </rPh>
    <rPh sb="6" eb="8">
      <t>イチラン</t>
    </rPh>
    <rPh sb="8" eb="9">
      <t>ヒョウ</t>
    </rPh>
    <phoneticPr fontId="2"/>
  </si>
  <si>
    <t>特定健康診査</t>
    <rPh sb="0" eb="2">
      <t>トクテイ</t>
    </rPh>
    <rPh sb="2" eb="4">
      <t>ケンコウ</t>
    </rPh>
    <rPh sb="4" eb="6">
      <t>シンサ</t>
    </rPh>
    <phoneticPr fontId="5"/>
  </si>
  <si>
    <t>受診券_ハガキ</t>
  </si>
  <si>
    <t>受診券_国保連仕様</t>
  </si>
  <si>
    <t>受診券_国保連仕様（2.2・2.3版）</t>
  </si>
  <si>
    <t>受診券_生活機能評価</t>
  </si>
  <si>
    <t>新受診券_A3</t>
  </si>
  <si>
    <t>新受診券_A4</t>
  </si>
  <si>
    <t>特定健診　受診者名簿</t>
  </si>
  <si>
    <t>特定健診　結果通知書</t>
  </si>
  <si>
    <t>特定健診　結果票</t>
  </si>
  <si>
    <t>特定健診　指導票</t>
  </si>
  <si>
    <t>特定健診勧奨通知</t>
  </si>
  <si>
    <t>後期高齢者健診受診券</t>
  </si>
  <si>
    <t>後期高齢　受診者名簿</t>
  </si>
  <si>
    <t>後期高齢　結果通知書</t>
  </si>
  <si>
    <t>後期高齢　結果票</t>
  </si>
  <si>
    <t>受診券（セット券）_国保連仕様（2.2・2.3版）</t>
  </si>
  <si>
    <t>受診券（セット券_健診結果）_A3</t>
  </si>
  <si>
    <t>受診券（セット券_健診結果）_A4</t>
  </si>
  <si>
    <t>特定保健指導</t>
    <rPh sb="0" eb="2">
      <t>トクテイ</t>
    </rPh>
    <rPh sb="2" eb="4">
      <t>ホケン</t>
    </rPh>
    <rPh sb="4" eb="6">
      <t>シドウ</t>
    </rPh>
    <phoneticPr fontId="5"/>
  </si>
  <si>
    <t>利用券_A4</t>
  </si>
  <si>
    <t>利用券_国保連仕様</t>
  </si>
  <si>
    <t>保健指導利用者名簿</t>
  </si>
  <si>
    <t>Ａ－１　健診結果</t>
  </si>
  <si>
    <t>Ａ－２　将来予測</t>
  </si>
  <si>
    <t>Ａ－７　体重の変化</t>
  </si>
  <si>
    <t>Ａ－８　肥満予測</t>
  </si>
  <si>
    <t>Ｂ－２　血糖値台帳</t>
  </si>
  <si>
    <t>Ｂ－６　血圧</t>
  </si>
  <si>
    <t>Ｂ－１１　尿酸値台帳</t>
  </si>
  <si>
    <t>Ｂ－１３　コレステロール</t>
  </si>
  <si>
    <t>Ｂ－１４　ＬＤＬ台帳</t>
  </si>
  <si>
    <t>Ｃ－７　腹囲減少法</t>
  </si>
  <si>
    <t>健康行動のあゆみA4</t>
  </si>
  <si>
    <t>健康行動のあゆみA3</t>
  </si>
  <si>
    <t>支援のヒント</t>
  </si>
  <si>
    <t>目標と計画（案）</t>
  </si>
  <si>
    <t>目標と計画</t>
  </si>
  <si>
    <t>特定保健指導勧奨通知</t>
    <rPh sb="0" eb="2">
      <t>トクテイ</t>
    </rPh>
    <phoneticPr fontId="3"/>
  </si>
  <si>
    <t>保健指導　脱落者通知</t>
  </si>
  <si>
    <t>特定保健指導　計画書</t>
  </si>
  <si>
    <t>特定保健指導　支援計画</t>
  </si>
  <si>
    <t>高齢者ケア支援</t>
    <rPh sb="0" eb="3">
      <t>コウレイシャ</t>
    </rPh>
    <rPh sb="5" eb="7">
      <t>シエン</t>
    </rPh>
    <phoneticPr fontId="5"/>
  </si>
  <si>
    <t>基本チェックリスト受診者名簿</t>
  </si>
  <si>
    <t>基本チェックリスト結果通知書</t>
  </si>
  <si>
    <t>チェックリスト結果票</t>
  </si>
  <si>
    <t>生活機能評価受診者名簿</t>
    <rPh sb="6" eb="8">
      <t>ジュシン</t>
    </rPh>
    <rPh sb="8" eb="9">
      <t>シャ</t>
    </rPh>
    <rPh sb="9" eb="11">
      <t>メイボ</t>
    </rPh>
    <phoneticPr fontId="6"/>
  </si>
  <si>
    <t>生活機能評価結果判定</t>
  </si>
  <si>
    <t>生活機能評価個人記録</t>
  </si>
  <si>
    <t>健康管理</t>
    <rPh sb="0" eb="2">
      <t>ケンコウ</t>
    </rPh>
    <rPh sb="2" eb="4">
      <t>カンリ</t>
    </rPh>
    <phoneticPr fontId="5"/>
  </si>
  <si>
    <t>項</t>
    <rPh sb="0" eb="1">
      <t>コウ</t>
    </rPh>
    <phoneticPr fontId="5"/>
  </si>
  <si>
    <t>備　考</t>
    <rPh sb="0" eb="1">
      <t>ビ</t>
    </rPh>
    <rPh sb="2" eb="3">
      <t>コウ</t>
    </rPh>
    <phoneticPr fontId="2"/>
  </si>
  <si>
    <t>〇</t>
    <phoneticPr fontId="5"/>
  </si>
  <si>
    <t>△</t>
    <phoneticPr fontId="5"/>
  </si>
  <si>
    <t>×</t>
    <phoneticPr fontId="5"/>
  </si>
  <si>
    <t>件数</t>
    <rPh sb="0" eb="2">
      <t>ケンスウ</t>
    </rPh>
    <phoneticPr fontId="5"/>
  </si>
  <si>
    <t>◎…可能　〇…代替案　△…ｶｽﾀﾏｲｽﾞ　×対応不可</t>
    <rPh sb="2" eb="4">
      <t>カノウ</t>
    </rPh>
    <rPh sb="7" eb="10">
      <t>ダイタイアン</t>
    </rPh>
    <rPh sb="22" eb="24">
      <t>タイオウ</t>
    </rPh>
    <rPh sb="24" eb="26">
      <t>フカ</t>
    </rPh>
    <phoneticPr fontId="5"/>
  </si>
  <si>
    <t>◎</t>
    <phoneticPr fontId="5"/>
  </si>
  <si>
    <t>帳票一覧（健康管理システム）</t>
    <rPh sb="0" eb="2">
      <t>チョウヒョウ</t>
    </rPh>
    <rPh sb="2" eb="4">
      <t>イチラン</t>
    </rPh>
    <rPh sb="5" eb="7">
      <t>ケンコウ</t>
    </rPh>
    <rPh sb="7" eb="9">
      <t>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</si>
</sst>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MS UI Gothic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7" fillId="0" borderId="0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1" fillId="0" borderId="0" xfId="3" applyFont="1">
      <alignment vertical="center"/>
    </xf>
    <xf numFmtId="0" fontId="11" fillId="0" borderId="0" xfId="3" applyFont="1" applyAlignment="1">
      <alignment vertical="center" wrapText="1"/>
    </xf>
    <xf numFmtId="0" fontId="11" fillId="0" borderId="0" xfId="4" applyFont="1">
      <alignment vertical="center"/>
    </xf>
    <xf numFmtId="0" fontId="11" fillId="2" borderId="15" xfId="4" applyFont="1" applyFill="1" applyBorder="1" applyAlignment="1">
      <alignment vertical="top" wrapText="1"/>
    </xf>
    <xf numFmtId="0" fontId="11" fillId="0" borderId="1" xfId="4" applyFont="1" applyFill="1" applyBorder="1">
      <alignment vertical="center"/>
    </xf>
    <xf numFmtId="0" fontId="11" fillId="0" borderId="1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vertical="center" wrapText="1"/>
    </xf>
    <xf numFmtId="0" fontId="11" fillId="2" borderId="9" xfId="4" applyFont="1" applyFill="1" applyBorder="1" applyAlignment="1">
      <alignment vertical="center" wrapText="1"/>
    </xf>
    <xf numFmtId="0" fontId="11" fillId="0" borderId="2" xfId="4" applyFont="1" applyFill="1" applyBorder="1">
      <alignment vertical="center"/>
    </xf>
    <xf numFmtId="0" fontId="11" fillId="0" borderId="4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4" xfId="4" applyFont="1" applyFill="1" applyBorder="1" applyAlignment="1">
      <alignment horizontal="left" vertical="center" wrapText="1"/>
    </xf>
    <xf numFmtId="0" fontId="11" fillId="0" borderId="17" xfId="4" applyFont="1" applyFill="1" applyBorder="1" applyAlignment="1">
      <alignment horizontal="left" vertical="center" wrapText="1"/>
    </xf>
    <xf numFmtId="0" fontId="11" fillId="2" borderId="13" xfId="4" applyFont="1" applyFill="1" applyBorder="1" applyAlignment="1">
      <alignment vertical="center" wrapText="1"/>
    </xf>
    <xf numFmtId="0" fontId="11" fillId="0" borderId="3" xfId="4" applyFont="1" applyFill="1" applyBorder="1">
      <alignment vertical="center"/>
    </xf>
    <xf numFmtId="0" fontId="11" fillId="0" borderId="7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vertical="center" wrapText="1"/>
    </xf>
    <xf numFmtId="0" fontId="11" fillId="2" borderId="9" xfId="4" applyFont="1" applyFill="1" applyBorder="1" applyAlignment="1">
      <alignment vertical="top" wrapText="1"/>
    </xf>
    <xf numFmtId="0" fontId="11" fillId="0" borderId="5" xfId="4" applyFont="1" applyFill="1" applyBorder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2" borderId="37" xfId="4" applyFont="1" applyFill="1" applyBorder="1" applyAlignment="1">
      <alignment vertical="center" wrapText="1"/>
    </xf>
    <xf numFmtId="0" fontId="11" fillId="0" borderId="38" xfId="4" applyFont="1" applyFill="1" applyBorder="1">
      <alignment vertical="center"/>
    </xf>
    <xf numFmtId="0" fontId="11" fillId="0" borderId="37" xfId="4" applyFont="1" applyFill="1" applyBorder="1" applyAlignment="1">
      <alignment vertical="center" wrapText="1"/>
    </xf>
    <xf numFmtId="0" fontId="11" fillId="0" borderId="39" xfId="4" applyFont="1" applyFill="1" applyBorder="1" applyAlignment="1">
      <alignment vertical="center" wrapText="1"/>
    </xf>
    <xf numFmtId="0" fontId="11" fillId="0" borderId="30" xfId="4" applyFont="1" applyFill="1" applyBorder="1">
      <alignment vertical="center"/>
    </xf>
    <xf numFmtId="0" fontId="11" fillId="0" borderId="31" xfId="4" applyFont="1" applyFill="1" applyBorder="1" applyAlignment="1">
      <alignment vertical="center" wrapText="1"/>
    </xf>
    <xf numFmtId="0" fontId="11" fillId="0" borderId="32" xfId="4" applyFont="1" applyFill="1" applyBorder="1" applyAlignment="1">
      <alignment vertical="center" wrapText="1"/>
    </xf>
    <xf numFmtId="0" fontId="11" fillId="2" borderId="33" xfId="4" applyFont="1" applyFill="1" applyBorder="1" applyAlignment="1">
      <alignment vertical="center" wrapText="1"/>
    </xf>
    <xf numFmtId="0" fontId="11" fillId="0" borderId="34" xfId="4" applyFont="1" applyFill="1" applyBorder="1">
      <alignment vertical="center"/>
    </xf>
    <xf numFmtId="0" fontId="11" fillId="0" borderId="35" xfId="4" applyFont="1" applyFill="1" applyBorder="1" applyAlignment="1">
      <alignment vertical="center" wrapText="1"/>
    </xf>
    <xf numFmtId="0" fontId="11" fillId="0" borderId="36" xfId="4" applyFont="1" applyFill="1" applyBorder="1" applyAlignment="1">
      <alignment vertical="center" wrapText="1"/>
    </xf>
    <xf numFmtId="0" fontId="11" fillId="2" borderId="14" xfId="4" applyFont="1" applyFill="1" applyBorder="1" applyAlignment="1">
      <alignment vertical="center" wrapText="1"/>
    </xf>
    <xf numFmtId="0" fontId="11" fillId="2" borderId="12" xfId="4" applyFont="1" applyFill="1" applyBorder="1" applyAlignment="1">
      <alignment vertical="center" wrapText="1"/>
    </xf>
    <xf numFmtId="0" fontId="11" fillId="2" borderId="40" xfId="4" applyFont="1" applyFill="1" applyBorder="1" applyAlignment="1">
      <alignment vertical="center" wrapText="1"/>
    </xf>
    <xf numFmtId="0" fontId="11" fillId="2" borderId="42" xfId="4" applyFont="1" applyFill="1" applyBorder="1" applyAlignment="1">
      <alignment vertical="center" wrapText="1"/>
    </xf>
    <xf numFmtId="0" fontId="11" fillId="0" borderId="43" xfId="4" applyFont="1" applyFill="1" applyBorder="1">
      <alignment vertical="center"/>
    </xf>
    <xf numFmtId="0" fontId="11" fillId="0" borderId="44" xfId="4" applyFont="1" applyFill="1" applyBorder="1" applyAlignment="1">
      <alignment vertical="center" wrapText="1"/>
    </xf>
    <xf numFmtId="0" fontId="11" fillId="0" borderId="43" xfId="4" applyFont="1" applyFill="1" applyBorder="1" applyAlignment="1">
      <alignment horizontal="center" vertical="center"/>
    </xf>
    <xf numFmtId="0" fontId="11" fillId="0" borderId="45" xfId="4" applyFont="1" applyFill="1" applyBorder="1" applyAlignment="1">
      <alignment vertical="center" wrapText="1"/>
    </xf>
    <xf numFmtId="0" fontId="10" fillId="0" borderId="0" xfId="1" applyFont="1" applyBorder="1" applyAlignment="1">
      <alignment horizontal="left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11" fillId="2" borderId="11" xfId="4" applyFont="1" applyFill="1" applyBorder="1" applyAlignment="1">
      <alignment horizontal="left" vertical="top" wrapText="1"/>
    </xf>
    <xf numFmtId="0" fontId="11" fillId="2" borderId="8" xfId="4" applyFont="1" applyFill="1" applyBorder="1" applyAlignment="1">
      <alignment horizontal="left" vertical="top" wrapText="1"/>
    </xf>
    <xf numFmtId="0" fontId="11" fillId="2" borderId="41" xfId="4" applyFont="1" applyFill="1" applyBorder="1" applyAlignment="1">
      <alignment horizontal="left" vertical="top" wrapText="1"/>
    </xf>
    <xf numFmtId="0" fontId="12" fillId="3" borderId="20" xfId="3" applyFont="1" applyFill="1" applyBorder="1" applyAlignment="1">
      <alignment horizontal="center" vertical="center"/>
    </xf>
    <xf numFmtId="0" fontId="12" fillId="3" borderId="21" xfId="3" applyFont="1" applyFill="1" applyBorder="1" applyAlignment="1">
      <alignment horizontal="center" vertical="center"/>
    </xf>
    <xf numFmtId="0" fontId="12" fillId="3" borderId="22" xfId="3" applyFont="1" applyFill="1" applyBorder="1" applyAlignment="1">
      <alignment horizontal="center" vertical="center"/>
    </xf>
    <xf numFmtId="0" fontId="12" fillId="3" borderId="23" xfId="3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 wrapText="1"/>
    </xf>
    <xf numFmtId="0" fontId="12" fillId="3" borderId="26" xfId="4" applyFont="1" applyFill="1" applyBorder="1" applyAlignment="1">
      <alignment horizontal="center" vertical="center" wrapText="1"/>
    </xf>
    <xf numFmtId="0" fontId="12" fillId="3" borderId="27" xfId="4" applyFont="1" applyFill="1" applyBorder="1" applyAlignment="1">
      <alignment horizontal="center" vertical="center" wrapText="1"/>
    </xf>
    <xf numFmtId="0" fontId="12" fillId="3" borderId="28" xfId="3" applyFont="1" applyFill="1" applyBorder="1" applyAlignment="1">
      <alignment horizontal="center" vertical="center"/>
    </xf>
    <xf numFmtId="0" fontId="12" fillId="3" borderId="29" xfId="3" applyFont="1" applyFill="1" applyBorder="1" applyAlignment="1">
      <alignment horizontal="center" vertical="center"/>
    </xf>
    <xf numFmtId="0" fontId="12" fillId="3" borderId="15" xfId="3" applyFont="1" applyFill="1" applyBorder="1" applyAlignment="1">
      <alignment horizontal="center" vertical="center"/>
    </xf>
    <xf numFmtId="0" fontId="12" fillId="3" borderId="46" xfId="3" applyFont="1" applyFill="1" applyBorder="1" applyAlignment="1">
      <alignment horizontal="center" vertical="center"/>
    </xf>
  </cellXfs>
  <cellStyles count="5">
    <cellStyle name="標準" xfId="0" builtinId="0"/>
    <cellStyle name="標準 2" xfId="2"/>
    <cellStyle name="標準 3" xfId="1"/>
    <cellStyle name="標準_001-02 機能一覧(共通機能）" xfId="3"/>
    <cellStyle name="標準_002-01 機能一覧（市民税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6"/>
  <sheetViews>
    <sheetView tabSelected="1" zoomScaleNormal="100" workbookViewId="0">
      <selection activeCell="A2" sqref="A2"/>
    </sheetView>
  </sheetViews>
  <sheetFormatPr defaultRowHeight="13.2" x14ac:dyDescent="0.2"/>
  <cols>
    <col min="1" max="1" width="9" customWidth="1"/>
    <col min="3" max="3" width="4.5546875" bestFit="1" customWidth="1"/>
    <col min="4" max="4" width="41.21875" customWidth="1"/>
    <col min="5" max="5" width="6.77734375" customWidth="1"/>
    <col min="6" max="6" width="32.6640625" customWidth="1"/>
    <col min="7" max="7" width="8.88671875" style="50"/>
  </cols>
  <sheetData>
    <row r="1" spans="1:7" ht="21" x14ac:dyDescent="0.2">
      <c r="A1" s="1" t="s">
        <v>121</v>
      </c>
      <c r="B1" s="2"/>
      <c r="C1" s="2"/>
      <c r="D1" s="2"/>
      <c r="E1" s="3"/>
      <c r="F1" s="46"/>
    </row>
    <row r="2" spans="1:7" ht="13.8" thickBot="1" x14ac:dyDescent="0.25">
      <c r="A2" s="4"/>
      <c r="B2" s="5"/>
      <c r="C2" s="4"/>
      <c r="D2" s="4"/>
      <c r="E2" s="47" t="s">
        <v>119</v>
      </c>
      <c r="F2" s="6"/>
    </row>
    <row r="3" spans="1:7" x14ac:dyDescent="0.2">
      <c r="A3" s="54" t="s">
        <v>0</v>
      </c>
      <c r="B3" s="55"/>
      <c r="C3" s="62" t="s">
        <v>113</v>
      </c>
      <c r="D3" s="64" t="s">
        <v>1</v>
      </c>
      <c r="E3" s="60" t="s">
        <v>2</v>
      </c>
      <c r="F3" s="58" t="s">
        <v>114</v>
      </c>
    </row>
    <row r="4" spans="1:7" ht="13.8" thickBot="1" x14ac:dyDescent="0.25">
      <c r="A4" s="56"/>
      <c r="B4" s="57"/>
      <c r="C4" s="63"/>
      <c r="D4" s="65"/>
      <c r="E4" s="61"/>
      <c r="F4" s="59"/>
    </row>
    <row r="5" spans="1:7" x14ac:dyDescent="0.2">
      <c r="A5" s="51" t="s">
        <v>112</v>
      </c>
      <c r="B5" s="7" t="s">
        <v>14</v>
      </c>
      <c r="C5" s="8">
        <v>1</v>
      </c>
      <c r="D5" s="9" t="s">
        <v>3</v>
      </c>
      <c r="E5" s="10"/>
      <c r="F5" s="11"/>
      <c r="G5" s="50" t="str">
        <f>IF(E5="◎",1,IF(E5="〇",0.8,IF(E5="△",0.5,IF(E5="×",0,""))))</f>
        <v/>
      </c>
    </row>
    <row r="6" spans="1:7" x14ac:dyDescent="0.2">
      <c r="A6" s="52"/>
      <c r="B6" s="12"/>
      <c r="C6" s="13">
        <v>2</v>
      </c>
      <c r="D6" s="14" t="s">
        <v>4</v>
      </c>
      <c r="E6" s="15"/>
      <c r="F6" s="16"/>
      <c r="G6" s="50" t="str">
        <f t="shared" ref="G6:G69" si="0">IF(E6="◎",1,IF(E6="〇",0.8,IF(E6="△",0.5,IF(E6="×",0,""))))</f>
        <v/>
      </c>
    </row>
    <row r="7" spans="1:7" x14ac:dyDescent="0.2">
      <c r="A7" s="52"/>
      <c r="B7" s="12"/>
      <c r="C7" s="13">
        <v>3</v>
      </c>
      <c r="D7" s="14" t="s">
        <v>5</v>
      </c>
      <c r="E7" s="15"/>
      <c r="F7" s="16"/>
      <c r="G7" s="50" t="str">
        <f t="shared" si="0"/>
        <v/>
      </c>
    </row>
    <row r="8" spans="1:7" x14ac:dyDescent="0.2">
      <c r="A8" s="52"/>
      <c r="B8" s="12"/>
      <c r="C8" s="13">
        <v>4</v>
      </c>
      <c r="D8" s="14" t="s">
        <v>6</v>
      </c>
      <c r="E8" s="15"/>
      <c r="F8" s="16"/>
      <c r="G8" s="50" t="str">
        <f t="shared" si="0"/>
        <v/>
      </c>
    </row>
    <row r="9" spans="1:7" x14ac:dyDescent="0.2">
      <c r="A9" s="52"/>
      <c r="B9" s="12"/>
      <c r="C9" s="13">
        <v>5</v>
      </c>
      <c r="D9" s="14" t="s">
        <v>7</v>
      </c>
      <c r="E9" s="15"/>
      <c r="F9" s="16"/>
      <c r="G9" s="50" t="str">
        <f t="shared" si="0"/>
        <v/>
      </c>
    </row>
    <row r="10" spans="1:7" x14ac:dyDescent="0.2">
      <c r="A10" s="52"/>
      <c r="B10" s="12"/>
      <c r="C10" s="13">
        <v>6</v>
      </c>
      <c r="D10" s="14" t="s">
        <v>8</v>
      </c>
      <c r="E10" s="15"/>
      <c r="F10" s="16"/>
      <c r="G10" s="50" t="str">
        <f t="shared" si="0"/>
        <v/>
      </c>
    </row>
    <row r="11" spans="1:7" x14ac:dyDescent="0.2">
      <c r="A11" s="52"/>
      <c r="B11" s="12"/>
      <c r="C11" s="13">
        <v>7</v>
      </c>
      <c r="D11" s="14" t="s">
        <v>9</v>
      </c>
      <c r="E11" s="15"/>
      <c r="F11" s="16"/>
      <c r="G11" s="50" t="str">
        <f t="shared" si="0"/>
        <v/>
      </c>
    </row>
    <row r="12" spans="1:7" x14ac:dyDescent="0.2">
      <c r="A12" s="52"/>
      <c r="B12" s="12"/>
      <c r="C12" s="13">
        <v>8</v>
      </c>
      <c r="D12" s="17" t="s">
        <v>10</v>
      </c>
      <c r="E12" s="15"/>
      <c r="F12" s="18"/>
      <c r="G12" s="50" t="str">
        <f t="shared" si="0"/>
        <v/>
      </c>
    </row>
    <row r="13" spans="1:7" x14ac:dyDescent="0.2">
      <c r="A13" s="52"/>
      <c r="B13" s="12"/>
      <c r="C13" s="13">
        <v>9</v>
      </c>
      <c r="D13" s="17" t="s">
        <v>11</v>
      </c>
      <c r="E13" s="15"/>
      <c r="F13" s="18"/>
      <c r="G13" s="50" t="str">
        <f t="shared" si="0"/>
        <v/>
      </c>
    </row>
    <row r="14" spans="1:7" x14ac:dyDescent="0.2">
      <c r="A14" s="52"/>
      <c r="B14" s="12"/>
      <c r="C14" s="13">
        <v>10</v>
      </c>
      <c r="D14" s="17" t="s">
        <v>12</v>
      </c>
      <c r="E14" s="15"/>
      <c r="F14" s="16"/>
      <c r="G14" s="50" t="str">
        <f t="shared" si="0"/>
        <v/>
      </c>
    </row>
    <row r="15" spans="1:7" x14ac:dyDescent="0.2">
      <c r="A15" s="52"/>
      <c r="B15" s="12"/>
      <c r="C15" s="13">
        <v>11</v>
      </c>
      <c r="D15" s="17" t="s">
        <v>13</v>
      </c>
      <c r="E15" s="15"/>
      <c r="F15" s="16"/>
      <c r="G15" s="50" t="str">
        <f t="shared" si="0"/>
        <v/>
      </c>
    </row>
    <row r="16" spans="1:7" x14ac:dyDescent="0.2">
      <c r="A16" s="52"/>
      <c r="B16" s="19" t="s">
        <v>15</v>
      </c>
      <c r="C16" s="20">
        <v>1</v>
      </c>
      <c r="D16" s="21" t="s">
        <v>16</v>
      </c>
      <c r="E16" s="15"/>
      <c r="F16" s="22"/>
      <c r="G16" s="50" t="str">
        <f t="shared" si="0"/>
        <v/>
      </c>
    </row>
    <row r="17" spans="1:7" x14ac:dyDescent="0.2">
      <c r="A17" s="52"/>
      <c r="B17" s="12"/>
      <c r="C17" s="13">
        <v>2</v>
      </c>
      <c r="D17" s="14" t="s">
        <v>17</v>
      </c>
      <c r="E17" s="15"/>
      <c r="F17" s="16"/>
      <c r="G17" s="50" t="str">
        <f t="shared" si="0"/>
        <v/>
      </c>
    </row>
    <row r="18" spans="1:7" x14ac:dyDescent="0.2">
      <c r="A18" s="52"/>
      <c r="B18" s="12"/>
      <c r="C18" s="13">
        <v>3</v>
      </c>
      <c r="D18" s="14" t="s">
        <v>18</v>
      </c>
      <c r="E18" s="15"/>
      <c r="F18" s="16"/>
      <c r="G18" s="50" t="str">
        <f t="shared" si="0"/>
        <v/>
      </c>
    </row>
    <row r="19" spans="1:7" x14ac:dyDescent="0.2">
      <c r="A19" s="52"/>
      <c r="B19" s="12"/>
      <c r="C19" s="13">
        <v>4</v>
      </c>
      <c r="D19" s="14" t="s">
        <v>19</v>
      </c>
      <c r="E19" s="15"/>
      <c r="F19" s="16"/>
      <c r="G19" s="50" t="str">
        <f t="shared" si="0"/>
        <v/>
      </c>
    </row>
    <row r="20" spans="1:7" x14ac:dyDescent="0.2">
      <c r="A20" s="52"/>
      <c r="B20" s="23"/>
      <c r="C20" s="13">
        <v>5</v>
      </c>
      <c r="D20" s="14" t="s">
        <v>20</v>
      </c>
      <c r="E20" s="15"/>
      <c r="F20" s="16"/>
      <c r="G20" s="50" t="str">
        <f t="shared" si="0"/>
        <v/>
      </c>
    </row>
    <row r="21" spans="1:7" x14ac:dyDescent="0.2">
      <c r="A21" s="52"/>
      <c r="B21" s="12"/>
      <c r="C21" s="13">
        <v>6</v>
      </c>
      <c r="D21" s="14" t="s">
        <v>21</v>
      </c>
      <c r="E21" s="15"/>
      <c r="F21" s="16"/>
      <c r="G21" s="50" t="str">
        <f t="shared" si="0"/>
        <v/>
      </c>
    </row>
    <row r="22" spans="1:7" x14ac:dyDescent="0.2">
      <c r="A22" s="52"/>
      <c r="B22" s="12"/>
      <c r="C22" s="13">
        <v>7</v>
      </c>
      <c r="D22" s="14" t="s">
        <v>22</v>
      </c>
      <c r="E22" s="15"/>
      <c r="F22" s="16"/>
      <c r="G22" s="50" t="str">
        <f t="shared" si="0"/>
        <v/>
      </c>
    </row>
    <row r="23" spans="1:7" x14ac:dyDescent="0.2">
      <c r="A23" s="52"/>
      <c r="B23" s="12"/>
      <c r="C23" s="13">
        <v>8</v>
      </c>
      <c r="D23" s="14" t="s">
        <v>23</v>
      </c>
      <c r="E23" s="15"/>
      <c r="F23" s="16"/>
      <c r="G23" s="50" t="str">
        <f t="shared" si="0"/>
        <v/>
      </c>
    </row>
    <row r="24" spans="1:7" x14ac:dyDescent="0.2">
      <c r="A24" s="52"/>
      <c r="B24" s="12"/>
      <c r="C24" s="13">
        <v>9</v>
      </c>
      <c r="D24" s="14" t="s">
        <v>24</v>
      </c>
      <c r="E24" s="15"/>
      <c r="F24" s="16"/>
      <c r="G24" s="50" t="str">
        <f t="shared" si="0"/>
        <v/>
      </c>
    </row>
    <row r="25" spans="1:7" x14ac:dyDescent="0.2">
      <c r="A25" s="52"/>
      <c r="B25" s="12"/>
      <c r="C25" s="13">
        <v>10</v>
      </c>
      <c r="D25" s="14" t="s">
        <v>25</v>
      </c>
      <c r="E25" s="15"/>
      <c r="F25" s="16"/>
      <c r="G25" s="50" t="str">
        <f t="shared" si="0"/>
        <v/>
      </c>
    </row>
    <row r="26" spans="1:7" x14ac:dyDescent="0.2">
      <c r="A26" s="52"/>
      <c r="B26" s="12"/>
      <c r="C26" s="13">
        <v>11</v>
      </c>
      <c r="D26" s="14" t="s">
        <v>26</v>
      </c>
      <c r="E26" s="15"/>
      <c r="F26" s="16"/>
      <c r="G26" s="50" t="str">
        <f t="shared" si="0"/>
        <v/>
      </c>
    </row>
    <row r="27" spans="1:7" x14ac:dyDescent="0.2">
      <c r="A27" s="52"/>
      <c r="B27" s="12"/>
      <c r="C27" s="13">
        <v>12</v>
      </c>
      <c r="D27" s="14" t="s">
        <v>27</v>
      </c>
      <c r="E27" s="15"/>
      <c r="F27" s="16"/>
      <c r="G27" s="50" t="str">
        <f t="shared" si="0"/>
        <v/>
      </c>
    </row>
    <row r="28" spans="1:7" x14ac:dyDescent="0.2">
      <c r="A28" s="52"/>
      <c r="B28" s="12"/>
      <c r="C28" s="13">
        <v>13</v>
      </c>
      <c r="D28" s="14" t="s">
        <v>28</v>
      </c>
      <c r="E28" s="15"/>
      <c r="F28" s="16"/>
      <c r="G28" s="50" t="str">
        <f t="shared" si="0"/>
        <v/>
      </c>
    </row>
    <row r="29" spans="1:7" x14ac:dyDescent="0.2">
      <c r="A29" s="52"/>
      <c r="B29" s="12"/>
      <c r="C29" s="13">
        <v>14</v>
      </c>
      <c r="D29" s="14" t="s">
        <v>29</v>
      </c>
      <c r="E29" s="15"/>
      <c r="F29" s="16"/>
      <c r="G29" s="50" t="str">
        <f t="shared" si="0"/>
        <v/>
      </c>
    </row>
    <row r="30" spans="1:7" x14ac:dyDescent="0.2">
      <c r="A30" s="52"/>
      <c r="B30" s="12"/>
      <c r="C30" s="13">
        <v>15</v>
      </c>
      <c r="D30" s="14" t="s">
        <v>30</v>
      </c>
      <c r="E30" s="15"/>
      <c r="F30" s="16"/>
      <c r="G30" s="50" t="str">
        <f t="shared" si="0"/>
        <v/>
      </c>
    </row>
    <row r="31" spans="1:7" x14ac:dyDescent="0.2">
      <c r="A31" s="52"/>
      <c r="B31" s="12"/>
      <c r="C31" s="13">
        <v>16</v>
      </c>
      <c r="D31" s="14" t="s">
        <v>31</v>
      </c>
      <c r="E31" s="15"/>
      <c r="F31" s="16"/>
      <c r="G31" s="50" t="str">
        <f t="shared" si="0"/>
        <v/>
      </c>
    </row>
    <row r="32" spans="1:7" x14ac:dyDescent="0.2">
      <c r="A32" s="52"/>
      <c r="B32" s="12"/>
      <c r="C32" s="13">
        <v>17</v>
      </c>
      <c r="D32" s="14" t="s">
        <v>32</v>
      </c>
      <c r="E32" s="15"/>
      <c r="F32" s="16"/>
      <c r="G32" s="50" t="str">
        <f t="shared" si="0"/>
        <v/>
      </c>
    </row>
    <row r="33" spans="1:7" x14ac:dyDescent="0.2">
      <c r="A33" s="52"/>
      <c r="B33" s="12"/>
      <c r="C33" s="24">
        <v>18</v>
      </c>
      <c r="D33" s="25" t="s">
        <v>33</v>
      </c>
      <c r="E33" s="15"/>
      <c r="F33" s="26"/>
      <c r="G33" s="50" t="str">
        <f t="shared" si="0"/>
        <v/>
      </c>
    </row>
    <row r="34" spans="1:7" x14ac:dyDescent="0.2">
      <c r="A34" s="52"/>
      <c r="B34" s="27" t="s">
        <v>34</v>
      </c>
      <c r="C34" s="28">
        <v>1</v>
      </c>
      <c r="D34" s="29" t="s">
        <v>35</v>
      </c>
      <c r="E34" s="15"/>
      <c r="F34" s="30"/>
      <c r="G34" s="50" t="str">
        <f t="shared" si="0"/>
        <v/>
      </c>
    </row>
    <row r="35" spans="1:7" x14ac:dyDescent="0.2">
      <c r="A35" s="52"/>
      <c r="B35" s="12" t="s">
        <v>46</v>
      </c>
      <c r="C35" s="31">
        <v>1</v>
      </c>
      <c r="D35" s="32" t="s">
        <v>36</v>
      </c>
      <c r="E35" s="15"/>
      <c r="F35" s="33"/>
      <c r="G35" s="50" t="str">
        <f t="shared" si="0"/>
        <v/>
      </c>
    </row>
    <row r="36" spans="1:7" x14ac:dyDescent="0.2">
      <c r="A36" s="52"/>
      <c r="B36" s="12"/>
      <c r="C36" s="13">
        <v>2</v>
      </c>
      <c r="D36" s="14" t="s">
        <v>37</v>
      </c>
      <c r="E36" s="15"/>
      <c r="F36" s="16"/>
      <c r="G36" s="50" t="str">
        <f t="shared" si="0"/>
        <v/>
      </c>
    </row>
    <row r="37" spans="1:7" x14ac:dyDescent="0.2">
      <c r="A37" s="52"/>
      <c r="B37" s="12"/>
      <c r="C37" s="13">
        <v>3</v>
      </c>
      <c r="D37" s="14" t="s">
        <v>38</v>
      </c>
      <c r="E37" s="15"/>
      <c r="F37" s="16"/>
      <c r="G37" s="50" t="str">
        <f t="shared" si="0"/>
        <v/>
      </c>
    </row>
    <row r="38" spans="1:7" x14ac:dyDescent="0.2">
      <c r="A38" s="52"/>
      <c r="B38" s="12"/>
      <c r="C38" s="13">
        <v>4</v>
      </c>
      <c r="D38" s="14" t="s">
        <v>39</v>
      </c>
      <c r="E38" s="15"/>
      <c r="F38" s="16"/>
      <c r="G38" s="50" t="str">
        <f t="shared" si="0"/>
        <v/>
      </c>
    </row>
    <row r="39" spans="1:7" x14ac:dyDescent="0.2">
      <c r="A39" s="52"/>
      <c r="B39" s="12"/>
      <c r="C39" s="13">
        <v>5</v>
      </c>
      <c r="D39" s="14" t="s">
        <v>40</v>
      </c>
      <c r="E39" s="15"/>
      <c r="F39" s="16"/>
      <c r="G39" s="50" t="str">
        <f t="shared" si="0"/>
        <v/>
      </c>
    </row>
    <row r="40" spans="1:7" x14ac:dyDescent="0.2">
      <c r="A40" s="52"/>
      <c r="B40" s="12"/>
      <c r="C40" s="13">
        <v>6</v>
      </c>
      <c r="D40" s="14" t="s">
        <v>41</v>
      </c>
      <c r="E40" s="15"/>
      <c r="F40" s="16"/>
      <c r="G40" s="50" t="str">
        <f t="shared" si="0"/>
        <v/>
      </c>
    </row>
    <row r="41" spans="1:7" x14ac:dyDescent="0.2">
      <c r="A41" s="52"/>
      <c r="B41" s="12"/>
      <c r="C41" s="13">
        <v>7</v>
      </c>
      <c r="D41" s="14" t="s">
        <v>42</v>
      </c>
      <c r="E41" s="15"/>
      <c r="F41" s="16"/>
      <c r="G41" s="50" t="str">
        <f t="shared" si="0"/>
        <v/>
      </c>
    </row>
    <row r="42" spans="1:7" x14ac:dyDescent="0.2">
      <c r="A42" s="52"/>
      <c r="B42" s="12"/>
      <c r="C42" s="13">
        <v>8</v>
      </c>
      <c r="D42" s="14" t="s">
        <v>43</v>
      </c>
      <c r="E42" s="15"/>
      <c r="F42" s="16"/>
      <c r="G42" s="50" t="str">
        <f t="shared" si="0"/>
        <v/>
      </c>
    </row>
    <row r="43" spans="1:7" x14ac:dyDescent="0.2">
      <c r="A43" s="52"/>
      <c r="B43" s="12"/>
      <c r="C43" s="13">
        <v>9</v>
      </c>
      <c r="D43" s="14" t="s">
        <v>44</v>
      </c>
      <c r="E43" s="15"/>
      <c r="F43" s="16"/>
      <c r="G43" s="50" t="str">
        <f t="shared" si="0"/>
        <v/>
      </c>
    </row>
    <row r="44" spans="1:7" x14ac:dyDescent="0.2">
      <c r="A44" s="52"/>
      <c r="B44" s="34"/>
      <c r="C44" s="35">
        <v>10</v>
      </c>
      <c r="D44" s="36" t="s">
        <v>45</v>
      </c>
      <c r="E44" s="15"/>
      <c r="F44" s="37"/>
      <c r="G44" s="50" t="str">
        <f t="shared" si="0"/>
        <v/>
      </c>
    </row>
    <row r="45" spans="1:7" x14ac:dyDescent="0.2">
      <c r="A45" s="52"/>
      <c r="B45" s="12" t="s">
        <v>47</v>
      </c>
      <c r="C45" s="20">
        <v>1</v>
      </c>
      <c r="D45" s="32" t="s">
        <v>48</v>
      </c>
      <c r="E45" s="15"/>
      <c r="F45" s="33"/>
      <c r="G45" s="50" t="str">
        <f t="shared" si="0"/>
        <v/>
      </c>
    </row>
    <row r="46" spans="1:7" x14ac:dyDescent="0.2">
      <c r="A46" s="52"/>
      <c r="B46" s="12"/>
      <c r="C46" s="13">
        <v>2</v>
      </c>
      <c r="D46" s="14" t="s">
        <v>49</v>
      </c>
      <c r="E46" s="15"/>
      <c r="F46" s="16"/>
      <c r="G46" s="50" t="str">
        <f t="shared" si="0"/>
        <v/>
      </c>
    </row>
    <row r="47" spans="1:7" x14ac:dyDescent="0.2">
      <c r="A47" s="52"/>
      <c r="B47" s="12"/>
      <c r="C47" s="13">
        <v>3</v>
      </c>
      <c r="D47" s="14" t="s">
        <v>50</v>
      </c>
      <c r="E47" s="15"/>
      <c r="F47" s="16"/>
      <c r="G47" s="50" t="str">
        <f t="shared" si="0"/>
        <v/>
      </c>
    </row>
    <row r="48" spans="1:7" x14ac:dyDescent="0.2">
      <c r="A48" s="52"/>
      <c r="B48" s="12"/>
      <c r="C48" s="13">
        <v>4</v>
      </c>
      <c r="D48" s="14" t="s">
        <v>51</v>
      </c>
      <c r="E48" s="15"/>
      <c r="F48" s="16"/>
      <c r="G48" s="50" t="str">
        <f t="shared" si="0"/>
        <v/>
      </c>
    </row>
    <row r="49" spans="1:7" x14ac:dyDescent="0.2">
      <c r="A49" s="52"/>
      <c r="B49" s="12"/>
      <c r="C49" s="13">
        <v>5</v>
      </c>
      <c r="D49" s="14" t="s">
        <v>52</v>
      </c>
      <c r="E49" s="15"/>
      <c r="F49" s="16"/>
      <c r="G49" s="50" t="str">
        <f t="shared" si="0"/>
        <v/>
      </c>
    </row>
    <row r="50" spans="1:7" x14ac:dyDescent="0.2">
      <c r="A50" s="52"/>
      <c r="B50" s="12"/>
      <c r="C50" s="13">
        <v>6</v>
      </c>
      <c r="D50" s="14" t="s">
        <v>53</v>
      </c>
      <c r="E50" s="15"/>
      <c r="F50" s="16"/>
      <c r="G50" s="50" t="str">
        <f t="shared" si="0"/>
        <v/>
      </c>
    </row>
    <row r="51" spans="1:7" x14ac:dyDescent="0.2">
      <c r="A51" s="52"/>
      <c r="B51" s="12"/>
      <c r="C51" s="13">
        <v>7</v>
      </c>
      <c r="D51" s="14" t="s">
        <v>54</v>
      </c>
      <c r="E51" s="15"/>
      <c r="F51" s="16"/>
      <c r="G51" s="50" t="str">
        <f t="shared" si="0"/>
        <v/>
      </c>
    </row>
    <row r="52" spans="1:7" x14ac:dyDescent="0.2">
      <c r="A52" s="52"/>
      <c r="B52" s="12"/>
      <c r="C52" s="13">
        <v>8</v>
      </c>
      <c r="D52" s="14" t="s">
        <v>55</v>
      </c>
      <c r="E52" s="15"/>
      <c r="F52" s="16"/>
      <c r="G52" s="50" t="str">
        <f t="shared" si="0"/>
        <v/>
      </c>
    </row>
    <row r="53" spans="1:7" x14ac:dyDescent="0.2">
      <c r="A53" s="52"/>
      <c r="B53" s="12"/>
      <c r="C53" s="13">
        <v>9</v>
      </c>
      <c r="D53" s="14" t="s">
        <v>56</v>
      </c>
      <c r="E53" s="15"/>
      <c r="F53" s="16"/>
      <c r="G53" s="50" t="str">
        <f t="shared" si="0"/>
        <v/>
      </c>
    </row>
    <row r="54" spans="1:7" x14ac:dyDescent="0.2">
      <c r="A54" s="52"/>
      <c r="B54" s="12"/>
      <c r="C54" s="13">
        <v>10</v>
      </c>
      <c r="D54" s="14" t="s">
        <v>57</v>
      </c>
      <c r="E54" s="15"/>
      <c r="F54" s="16"/>
      <c r="G54" s="50" t="str">
        <f t="shared" si="0"/>
        <v/>
      </c>
    </row>
    <row r="55" spans="1:7" x14ac:dyDescent="0.2">
      <c r="A55" s="52"/>
      <c r="B55" s="12"/>
      <c r="C55" s="13">
        <v>11</v>
      </c>
      <c r="D55" s="14" t="s">
        <v>58</v>
      </c>
      <c r="E55" s="15"/>
      <c r="F55" s="16"/>
      <c r="G55" s="50" t="str">
        <f t="shared" si="0"/>
        <v/>
      </c>
    </row>
    <row r="56" spans="1:7" x14ac:dyDescent="0.2">
      <c r="A56" s="52"/>
      <c r="B56" s="12"/>
      <c r="C56" s="13">
        <v>12</v>
      </c>
      <c r="D56" s="14" t="s">
        <v>59</v>
      </c>
      <c r="E56" s="15"/>
      <c r="F56" s="16"/>
      <c r="G56" s="50" t="str">
        <f t="shared" si="0"/>
        <v/>
      </c>
    </row>
    <row r="57" spans="1:7" x14ac:dyDescent="0.2">
      <c r="A57" s="52"/>
      <c r="B57" s="38"/>
      <c r="C57" s="13">
        <v>13</v>
      </c>
      <c r="D57" s="14" t="s">
        <v>60</v>
      </c>
      <c r="E57" s="15"/>
      <c r="F57" s="16"/>
      <c r="G57" s="50" t="str">
        <f t="shared" si="0"/>
        <v/>
      </c>
    </row>
    <row r="58" spans="1:7" x14ac:dyDescent="0.2">
      <c r="A58" s="52"/>
      <c r="B58" s="38"/>
      <c r="C58" s="13">
        <v>14</v>
      </c>
      <c r="D58" s="14" t="s">
        <v>61</v>
      </c>
      <c r="E58" s="15"/>
      <c r="F58" s="16"/>
      <c r="G58" s="50" t="str">
        <f t="shared" si="0"/>
        <v/>
      </c>
    </row>
    <row r="59" spans="1:7" x14ac:dyDescent="0.2">
      <c r="A59" s="52"/>
      <c r="B59" s="38"/>
      <c r="C59" s="13">
        <v>15</v>
      </c>
      <c r="D59" s="14" t="s">
        <v>62</v>
      </c>
      <c r="E59" s="15"/>
      <c r="F59" s="16"/>
      <c r="G59" s="50" t="str">
        <f t="shared" si="0"/>
        <v/>
      </c>
    </row>
    <row r="60" spans="1:7" ht="26.4" x14ac:dyDescent="0.2">
      <c r="A60" s="52"/>
      <c r="B60" s="39" t="s">
        <v>63</v>
      </c>
      <c r="C60" s="20">
        <v>1</v>
      </c>
      <c r="D60" s="21" t="s">
        <v>64</v>
      </c>
      <c r="E60" s="15"/>
      <c r="F60" s="22"/>
      <c r="G60" s="50" t="str">
        <f t="shared" si="0"/>
        <v/>
      </c>
    </row>
    <row r="61" spans="1:7" x14ac:dyDescent="0.2">
      <c r="A61" s="52"/>
      <c r="B61" s="38"/>
      <c r="C61" s="13">
        <v>2</v>
      </c>
      <c r="D61" s="14" t="s">
        <v>65</v>
      </c>
      <c r="E61" s="15"/>
      <c r="F61" s="16"/>
      <c r="G61" s="50" t="str">
        <f t="shared" si="0"/>
        <v/>
      </c>
    </row>
    <row r="62" spans="1:7" x14ac:dyDescent="0.2">
      <c r="A62" s="52"/>
      <c r="B62" s="38"/>
      <c r="C62" s="13">
        <v>3</v>
      </c>
      <c r="D62" s="14" t="s">
        <v>66</v>
      </c>
      <c r="E62" s="15"/>
      <c r="F62" s="16"/>
      <c r="G62" s="50" t="str">
        <f t="shared" si="0"/>
        <v/>
      </c>
    </row>
    <row r="63" spans="1:7" x14ac:dyDescent="0.2">
      <c r="A63" s="52"/>
      <c r="B63" s="38"/>
      <c r="C63" s="13">
        <v>4</v>
      </c>
      <c r="D63" s="14" t="s">
        <v>67</v>
      </c>
      <c r="E63" s="15"/>
      <c r="F63" s="16"/>
      <c r="G63" s="50" t="str">
        <f t="shared" si="0"/>
        <v/>
      </c>
    </row>
    <row r="64" spans="1:7" x14ac:dyDescent="0.2">
      <c r="A64" s="52"/>
      <c r="B64" s="38"/>
      <c r="C64" s="13">
        <v>5</v>
      </c>
      <c r="D64" s="14" t="s">
        <v>68</v>
      </c>
      <c r="E64" s="15"/>
      <c r="F64" s="16"/>
      <c r="G64" s="50" t="str">
        <f t="shared" si="0"/>
        <v/>
      </c>
    </row>
    <row r="65" spans="1:7" x14ac:dyDescent="0.2">
      <c r="A65" s="52"/>
      <c r="B65" s="38"/>
      <c r="C65" s="13">
        <v>6</v>
      </c>
      <c r="D65" s="14" t="s">
        <v>69</v>
      </c>
      <c r="E65" s="15"/>
      <c r="F65" s="16"/>
      <c r="G65" s="50" t="str">
        <f t="shared" si="0"/>
        <v/>
      </c>
    </row>
    <row r="66" spans="1:7" x14ac:dyDescent="0.2">
      <c r="A66" s="52"/>
      <c r="B66" s="38"/>
      <c r="C66" s="13">
        <v>7</v>
      </c>
      <c r="D66" s="14" t="s">
        <v>70</v>
      </c>
      <c r="E66" s="15"/>
      <c r="F66" s="16"/>
      <c r="G66" s="50" t="str">
        <f t="shared" si="0"/>
        <v/>
      </c>
    </row>
    <row r="67" spans="1:7" x14ac:dyDescent="0.2">
      <c r="A67" s="52"/>
      <c r="B67" s="38"/>
      <c r="C67" s="13">
        <v>8</v>
      </c>
      <c r="D67" s="14" t="s">
        <v>71</v>
      </c>
      <c r="E67" s="15"/>
      <c r="F67" s="16"/>
      <c r="G67" s="50" t="str">
        <f t="shared" si="0"/>
        <v/>
      </c>
    </row>
    <row r="68" spans="1:7" x14ac:dyDescent="0.2">
      <c r="A68" s="52"/>
      <c r="B68" s="38"/>
      <c r="C68" s="13">
        <v>9</v>
      </c>
      <c r="D68" s="14" t="s">
        <v>72</v>
      </c>
      <c r="E68" s="15"/>
      <c r="F68" s="16"/>
      <c r="G68" s="50" t="str">
        <f t="shared" si="0"/>
        <v/>
      </c>
    </row>
    <row r="69" spans="1:7" x14ac:dyDescent="0.2">
      <c r="A69" s="52"/>
      <c r="B69" s="38"/>
      <c r="C69" s="13">
        <v>10</v>
      </c>
      <c r="D69" s="14" t="s">
        <v>73</v>
      </c>
      <c r="E69" s="15"/>
      <c r="F69" s="16"/>
      <c r="G69" s="50" t="str">
        <f t="shared" si="0"/>
        <v/>
      </c>
    </row>
    <row r="70" spans="1:7" x14ac:dyDescent="0.2">
      <c r="A70" s="52"/>
      <c r="B70" s="38"/>
      <c r="C70" s="13">
        <v>11</v>
      </c>
      <c r="D70" s="14" t="s">
        <v>74</v>
      </c>
      <c r="E70" s="15"/>
      <c r="F70" s="16"/>
      <c r="G70" s="50" t="str">
        <f t="shared" ref="G70:G105" si="1">IF(E70="◎",1,IF(E70="〇",0.8,IF(E70="△",0.5,IF(E70="×",0,""))))</f>
        <v/>
      </c>
    </row>
    <row r="71" spans="1:7" x14ac:dyDescent="0.2">
      <c r="A71" s="52"/>
      <c r="B71" s="38"/>
      <c r="C71" s="13">
        <v>12</v>
      </c>
      <c r="D71" s="14" t="s">
        <v>79</v>
      </c>
      <c r="E71" s="15"/>
      <c r="F71" s="16"/>
      <c r="G71" s="50" t="str">
        <f t="shared" si="1"/>
        <v/>
      </c>
    </row>
    <row r="72" spans="1:7" x14ac:dyDescent="0.2">
      <c r="A72" s="52"/>
      <c r="B72" s="38"/>
      <c r="C72" s="13">
        <v>13</v>
      </c>
      <c r="D72" s="14" t="s">
        <v>80</v>
      </c>
      <c r="E72" s="15"/>
      <c r="F72" s="16"/>
      <c r="G72" s="50" t="str">
        <f t="shared" si="1"/>
        <v/>
      </c>
    </row>
    <row r="73" spans="1:7" x14ac:dyDescent="0.2">
      <c r="A73" s="52"/>
      <c r="B73" s="38"/>
      <c r="C73" s="13">
        <v>14</v>
      </c>
      <c r="D73" s="14" t="s">
        <v>81</v>
      </c>
      <c r="E73" s="15"/>
      <c r="F73" s="16"/>
      <c r="G73" s="50" t="str">
        <f t="shared" si="1"/>
        <v/>
      </c>
    </row>
    <row r="74" spans="1:7" x14ac:dyDescent="0.2">
      <c r="A74" s="52"/>
      <c r="B74" s="38"/>
      <c r="C74" s="13">
        <v>15</v>
      </c>
      <c r="D74" s="14" t="s">
        <v>75</v>
      </c>
      <c r="E74" s="15"/>
      <c r="F74" s="16"/>
      <c r="G74" s="50" t="str">
        <f t="shared" si="1"/>
        <v/>
      </c>
    </row>
    <row r="75" spans="1:7" x14ac:dyDescent="0.2">
      <c r="A75" s="52"/>
      <c r="B75" s="38"/>
      <c r="C75" s="31">
        <v>16</v>
      </c>
      <c r="D75" s="32" t="s">
        <v>76</v>
      </c>
      <c r="E75" s="15"/>
      <c r="F75" s="33"/>
      <c r="G75" s="50" t="str">
        <f t="shared" si="1"/>
        <v/>
      </c>
    </row>
    <row r="76" spans="1:7" x14ac:dyDescent="0.2">
      <c r="A76" s="52"/>
      <c r="B76" s="38"/>
      <c r="C76" s="13">
        <v>17</v>
      </c>
      <c r="D76" s="14" t="s">
        <v>77</v>
      </c>
      <c r="E76" s="15"/>
      <c r="F76" s="16"/>
      <c r="G76" s="50" t="str">
        <f t="shared" si="1"/>
        <v/>
      </c>
    </row>
    <row r="77" spans="1:7" x14ac:dyDescent="0.2">
      <c r="A77" s="52"/>
      <c r="B77" s="40"/>
      <c r="C77" s="35">
        <v>18</v>
      </c>
      <c r="D77" s="36" t="s">
        <v>78</v>
      </c>
      <c r="E77" s="15"/>
      <c r="F77" s="37"/>
      <c r="G77" s="50" t="str">
        <f t="shared" si="1"/>
        <v/>
      </c>
    </row>
    <row r="78" spans="1:7" ht="26.4" x14ac:dyDescent="0.2">
      <c r="A78" s="52"/>
      <c r="B78" s="39" t="s">
        <v>82</v>
      </c>
      <c r="C78" s="20">
        <v>1</v>
      </c>
      <c r="D78" s="21" t="s">
        <v>83</v>
      </c>
      <c r="E78" s="15"/>
      <c r="F78" s="22"/>
      <c r="G78" s="50" t="str">
        <f t="shared" si="1"/>
        <v/>
      </c>
    </row>
    <row r="79" spans="1:7" x14ac:dyDescent="0.2">
      <c r="A79" s="52"/>
      <c r="B79" s="38"/>
      <c r="C79" s="24">
        <v>2</v>
      </c>
      <c r="D79" s="25" t="s">
        <v>84</v>
      </c>
      <c r="E79" s="15"/>
      <c r="F79" s="26"/>
      <c r="G79" s="50" t="str">
        <f t="shared" si="1"/>
        <v/>
      </c>
    </row>
    <row r="80" spans="1:7" x14ac:dyDescent="0.2">
      <c r="A80" s="52"/>
      <c r="B80" s="38"/>
      <c r="C80" s="13">
        <v>3</v>
      </c>
      <c r="D80" s="14" t="s">
        <v>85</v>
      </c>
      <c r="E80" s="15"/>
      <c r="F80" s="16"/>
      <c r="G80" s="50" t="str">
        <f t="shared" si="1"/>
        <v/>
      </c>
    </row>
    <row r="81" spans="1:7" x14ac:dyDescent="0.2">
      <c r="A81" s="52"/>
      <c r="B81" s="38"/>
      <c r="C81" s="24">
        <v>4</v>
      </c>
      <c r="D81" s="25" t="s">
        <v>86</v>
      </c>
      <c r="E81" s="15"/>
      <c r="F81" s="26"/>
      <c r="G81" s="50" t="str">
        <f t="shared" si="1"/>
        <v/>
      </c>
    </row>
    <row r="82" spans="1:7" x14ac:dyDescent="0.2">
      <c r="A82" s="52"/>
      <c r="B82" s="38"/>
      <c r="C82" s="13">
        <v>5</v>
      </c>
      <c r="D82" s="14" t="s">
        <v>87</v>
      </c>
      <c r="E82" s="15"/>
      <c r="F82" s="16"/>
      <c r="G82" s="50" t="str">
        <f t="shared" si="1"/>
        <v/>
      </c>
    </row>
    <row r="83" spans="1:7" x14ac:dyDescent="0.2">
      <c r="A83" s="52"/>
      <c r="B83" s="38"/>
      <c r="C83" s="24">
        <v>6</v>
      </c>
      <c r="D83" s="25" t="s">
        <v>88</v>
      </c>
      <c r="E83" s="15"/>
      <c r="F83" s="26"/>
      <c r="G83" s="50" t="str">
        <f t="shared" si="1"/>
        <v/>
      </c>
    </row>
    <row r="84" spans="1:7" x14ac:dyDescent="0.2">
      <c r="A84" s="52"/>
      <c r="B84" s="38"/>
      <c r="C84" s="13">
        <v>7</v>
      </c>
      <c r="D84" s="14" t="s">
        <v>89</v>
      </c>
      <c r="E84" s="15"/>
      <c r="F84" s="16"/>
      <c r="G84" s="50" t="str">
        <f t="shared" si="1"/>
        <v/>
      </c>
    </row>
    <row r="85" spans="1:7" x14ac:dyDescent="0.2">
      <c r="A85" s="52"/>
      <c r="B85" s="38"/>
      <c r="C85" s="24">
        <v>8</v>
      </c>
      <c r="D85" s="25" t="s">
        <v>90</v>
      </c>
      <c r="E85" s="15"/>
      <c r="F85" s="26"/>
      <c r="G85" s="50" t="str">
        <f t="shared" si="1"/>
        <v/>
      </c>
    </row>
    <row r="86" spans="1:7" x14ac:dyDescent="0.2">
      <c r="A86" s="52"/>
      <c r="B86" s="38"/>
      <c r="C86" s="13">
        <v>9</v>
      </c>
      <c r="D86" s="14" t="s">
        <v>91</v>
      </c>
      <c r="E86" s="15"/>
      <c r="F86" s="16"/>
      <c r="G86" s="50" t="str">
        <f t="shared" si="1"/>
        <v/>
      </c>
    </row>
    <row r="87" spans="1:7" x14ac:dyDescent="0.2">
      <c r="A87" s="52"/>
      <c r="B87" s="38"/>
      <c r="C87" s="24">
        <v>10</v>
      </c>
      <c r="D87" s="25" t="s">
        <v>92</v>
      </c>
      <c r="E87" s="15"/>
      <c r="F87" s="26"/>
      <c r="G87" s="50" t="str">
        <f t="shared" si="1"/>
        <v/>
      </c>
    </row>
    <row r="88" spans="1:7" x14ac:dyDescent="0.2">
      <c r="A88" s="52"/>
      <c r="B88" s="38"/>
      <c r="C88" s="13">
        <v>11</v>
      </c>
      <c r="D88" s="14" t="s">
        <v>93</v>
      </c>
      <c r="E88" s="15"/>
      <c r="F88" s="16"/>
      <c r="G88" s="50" t="str">
        <f t="shared" si="1"/>
        <v/>
      </c>
    </row>
    <row r="89" spans="1:7" x14ac:dyDescent="0.2">
      <c r="A89" s="52"/>
      <c r="B89" s="38"/>
      <c r="C89" s="24">
        <v>12</v>
      </c>
      <c r="D89" s="25" t="s">
        <v>94</v>
      </c>
      <c r="E89" s="15"/>
      <c r="F89" s="26"/>
      <c r="G89" s="50" t="str">
        <f t="shared" si="1"/>
        <v/>
      </c>
    </row>
    <row r="90" spans="1:7" x14ac:dyDescent="0.2">
      <c r="A90" s="52"/>
      <c r="B90" s="38"/>
      <c r="C90" s="13">
        <v>13</v>
      </c>
      <c r="D90" s="14" t="s">
        <v>95</v>
      </c>
      <c r="E90" s="15"/>
      <c r="F90" s="16"/>
      <c r="G90" s="50" t="str">
        <f t="shared" si="1"/>
        <v/>
      </c>
    </row>
    <row r="91" spans="1:7" x14ac:dyDescent="0.2">
      <c r="A91" s="52"/>
      <c r="B91" s="38"/>
      <c r="C91" s="24">
        <v>14</v>
      </c>
      <c r="D91" s="25" t="s">
        <v>96</v>
      </c>
      <c r="E91" s="15"/>
      <c r="F91" s="26"/>
      <c r="G91" s="50" t="str">
        <f t="shared" si="1"/>
        <v/>
      </c>
    </row>
    <row r="92" spans="1:7" x14ac:dyDescent="0.2">
      <c r="A92" s="52"/>
      <c r="B92" s="38"/>
      <c r="C92" s="13">
        <v>15</v>
      </c>
      <c r="D92" s="14" t="s">
        <v>97</v>
      </c>
      <c r="E92" s="15"/>
      <c r="F92" s="16"/>
      <c r="G92" s="50" t="str">
        <f t="shared" si="1"/>
        <v/>
      </c>
    </row>
    <row r="93" spans="1:7" x14ac:dyDescent="0.2">
      <c r="A93" s="52"/>
      <c r="B93" s="38"/>
      <c r="C93" s="24">
        <v>16</v>
      </c>
      <c r="D93" s="25" t="s">
        <v>98</v>
      </c>
      <c r="E93" s="15"/>
      <c r="F93" s="26"/>
      <c r="G93" s="50" t="str">
        <f t="shared" si="1"/>
        <v/>
      </c>
    </row>
    <row r="94" spans="1:7" x14ac:dyDescent="0.2">
      <c r="A94" s="52"/>
      <c r="B94" s="38"/>
      <c r="C94" s="13">
        <v>17</v>
      </c>
      <c r="D94" s="14" t="s">
        <v>99</v>
      </c>
      <c r="E94" s="15"/>
      <c r="F94" s="16"/>
      <c r="G94" s="50" t="str">
        <f t="shared" si="1"/>
        <v/>
      </c>
    </row>
    <row r="95" spans="1:7" x14ac:dyDescent="0.2">
      <c r="A95" s="52"/>
      <c r="B95" s="38"/>
      <c r="C95" s="24">
        <v>18</v>
      </c>
      <c r="D95" s="25" t="s">
        <v>100</v>
      </c>
      <c r="E95" s="15"/>
      <c r="F95" s="26"/>
      <c r="G95" s="50" t="str">
        <f t="shared" si="1"/>
        <v/>
      </c>
    </row>
    <row r="96" spans="1:7" x14ac:dyDescent="0.2">
      <c r="A96" s="52"/>
      <c r="B96" s="38"/>
      <c r="C96" s="13">
        <v>19</v>
      </c>
      <c r="D96" s="14" t="s">
        <v>101</v>
      </c>
      <c r="E96" s="15"/>
      <c r="F96" s="16"/>
      <c r="G96" s="50" t="str">
        <f t="shared" si="1"/>
        <v/>
      </c>
    </row>
    <row r="97" spans="1:7" x14ac:dyDescent="0.2">
      <c r="A97" s="52"/>
      <c r="B97" s="38"/>
      <c r="C97" s="24">
        <v>20</v>
      </c>
      <c r="D97" s="25" t="s">
        <v>102</v>
      </c>
      <c r="E97" s="15"/>
      <c r="F97" s="26"/>
      <c r="G97" s="50" t="str">
        <f t="shared" si="1"/>
        <v/>
      </c>
    </row>
    <row r="98" spans="1:7" x14ac:dyDescent="0.2">
      <c r="A98" s="52"/>
      <c r="B98" s="38"/>
      <c r="C98" s="13">
        <v>21</v>
      </c>
      <c r="D98" s="14" t="s">
        <v>103</v>
      </c>
      <c r="E98" s="15"/>
      <c r="F98" s="16"/>
      <c r="G98" s="50" t="str">
        <f t="shared" si="1"/>
        <v/>
      </c>
    </row>
    <row r="99" spans="1:7" x14ac:dyDescent="0.2">
      <c r="A99" s="52"/>
      <c r="B99" s="40"/>
      <c r="C99" s="35">
        <v>22</v>
      </c>
      <c r="D99" s="36" t="s">
        <v>104</v>
      </c>
      <c r="E99" s="15"/>
      <c r="F99" s="37"/>
      <c r="G99" s="50" t="str">
        <f t="shared" si="1"/>
        <v/>
      </c>
    </row>
    <row r="100" spans="1:7" ht="26.4" x14ac:dyDescent="0.2">
      <c r="A100" s="52"/>
      <c r="B100" s="39" t="s">
        <v>105</v>
      </c>
      <c r="C100" s="20">
        <v>1</v>
      </c>
      <c r="D100" s="21" t="s">
        <v>106</v>
      </c>
      <c r="E100" s="15"/>
      <c r="F100" s="22"/>
      <c r="G100" s="50" t="str">
        <f t="shared" si="1"/>
        <v/>
      </c>
    </row>
    <row r="101" spans="1:7" x14ac:dyDescent="0.2">
      <c r="A101" s="52"/>
      <c r="B101" s="38"/>
      <c r="C101" s="24">
        <v>2</v>
      </c>
      <c r="D101" s="25" t="s">
        <v>107</v>
      </c>
      <c r="E101" s="15"/>
      <c r="F101" s="26"/>
      <c r="G101" s="50" t="str">
        <f t="shared" si="1"/>
        <v/>
      </c>
    </row>
    <row r="102" spans="1:7" x14ac:dyDescent="0.2">
      <c r="A102" s="52"/>
      <c r="B102" s="38"/>
      <c r="C102" s="13">
        <v>3</v>
      </c>
      <c r="D102" s="14" t="s">
        <v>108</v>
      </c>
      <c r="E102" s="15"/>
      <c r="F102" s="16"/>
      <c r="G102" s="50" t="str">
        <f t="shared" si="1"/>
        <v/>
      </c>
    </row>
    <row r="103" spans="1:7" x14ac:dyDescent="0.2">
      <c r="A103" s="52"/>
      <c r="B103" s="38"/>
      <c r="C103" s="24">
        <v>4</v>
      </c>
      <c r="D103" s="25" t="s">
        <v>109</v>
      </c>
      <c r="E103" s="15"/>
      <c r="F103" s="26"/>
      <c r="G103" s="50" t="str">
        <f t="shared" si="1"/>
        <v/>
      </c>
    </row>
    <row r="104" spans="1:7" x14ac:dyDescent="0.2">
      <c r="A104" s="52"/>
      <c r="B104" s="38"/>
      <c r="C104" s="13">
        <v>5</v>
      </c>
      <c r="D104" s="14" t="s">
        <v>110</v>
      </c>
      <c r="E104" s="15"/>
      <c r="F104" s="16"/>
      <c r="G104" s="50" t="str">
        <f t="shared" si="1"/>
        <v/>
      </c>
    </row>
    <row r="105" spans="1:7" ht="13.8" thickBot="1" x14ac:dyDescent="0.25">
      <c r="A105" s="53"/>
      <c r="B105" s="41"/>
      <c r="C105" s="42">
        <v>6</v>
      </c>
      <c r="D105" s="43" t="s">
        <v>111</v>
      </c>
      <c r="E105" s="44"/>
      <c r="F105" s="45"/>
      <c r="G105" s="50" t="str">
        <f t="shared" si="1"/>
        <v/>
      </c>
    </row>
    <row r="106" spans="1:7" x14ac:dyDescent="0.2">
      <c r="B106" s="48" t="s">
        <v>118</v>
      </c>
      <c r="C106" s="49">
        <f>COUNTA(C5:C105)</f>
        <v>101</v>
      </c>
      <c r="G106" s="50">
        <f>SUM(G5:G105)</f>
        <v>0</v>
      </c>
    </row>
  </sheetData>
  <autoFilter ref="A3:F4">
    <filterColumn colId="0" showButton="0"/>
    <filterColumn colId="2" showButton="0"/>
  </autoFilter>
  <mergeCells count="6">
    <mergeCell ref="A5:A105"/>
    <mergeCell ref="A3:B4"/>
    <mergeCell ref="F3:F4"/>
    <mergeCell ref="E3:E4"/>
    <mergeCell ref="C3:C4"/>
    <mergeCell ref="D3:D4"/>
  </mergeCells>
  <phoneticPr fontId="5"/>
  <pageMargins left="0.7" right="0.7" top="0.75" bottom="0.75" header="0.3" footer="0.3"/>
  <pageSetup paperSize="9" scale="7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Sheet2!$A$1:$A$4</xm:f>
          </x14:formula1>
          <xm:sqref>E5:E105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A1:XFD1"/>
    </sheetView>
  </sheetViews>
  <sheetFormatPr defaultRowHeight="13.2" x14ac:dyDescent="0.2"/>
  <sheetData>
    <row r="1" spans="1:1" x14ac:dyDescent="0.2">
      <c r="A1" t="s">
        <v>120</v>
      </c>
    </row>
    <row r="2" spans="1:1" x14ac:dyDescent="0.2">
      <c r="A2" s="47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</sheetData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A1:XFD1"/>
    </sheetView>
  </sheetViews>
  <sheetFormatPr defaultRowHeight="13.2" x14ac:dyDescent="0.2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健康管理システム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悠介</dc:creator>
  <cp:lastModifiedBy>羽野武志</cp:lastModifiedBy>
  <cp:lastPrinted>2020-04-07T00:40:06Z</cp:lastPrinted>
  <dcterms:created xsi:type="dcterms:W3CDTF">2020-03-12T01:35:02Z</dcterms:created>
  <dcterms:modified xsi:type="dcterms:W3CDTF">2020-06-30T02:16:19Z</dcterms:modified>
</cp:coreProperties>
</file>