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g2010\職員共有フォルダ\031総合政策部\02総務課\02情報統計G\10情報\001.住民情報系システム関係\002.総合保健福祉システム\R2更新\01プロポーザル資料\"/>
    </mc:Choice>
  </mc:AlternateContent>
  <bookViews>
    <workbookView xWindow="480" yWindow="96" windowWidth="22056" windowHeight="9456"/>
  </bookViews>
  <sheets>
    <sheet name="健康管理システム" sheetId="1" r:id="rId1"/>
    <sheet name="Sheet2" sheetId="2" state="hidden" r:id="rId2"/>
    <sheet name="Sheet3" sheetId="3" state="hidden" r:id="rId3"/>
  </sheets>
  <definedNames>
    <definedName name="_xlnm._FilterDatabase" localSheetId="0" hidden="1">健康管理システム!$A$2:$H$434</definedName>
  </definedNames>
  <calcPr calcId="162913"/>
</workbook>
</file>

<file path=xl/calcChain.xml><?xml version="1.0" encoding="utf-8"?>
<calcChain xmlns="http://schemas.openxmlformats.org/spreadsheetml/2006/main">
  <c r="I4" i="1" l="1"/>
  <c r="I5"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3" i="1"/>
  <c r="D435" i="1" l="1"/>
  <c r="I435" i="1" l="1"/>
</calcChain>
</file>

<file path=xl/sharedStrings.xml><?xml version="1.0" encoding="utf-8"?>
<sst xmlns="http://schemas.openxmlformats.org/spreadsheetml/2006/main" count="526" uniqueCount="517">
  <si>
    <t>分類</t>
    <rPh sb="0" eb="2">
      <t>ブンルイ</t>
    </rPh>
    <phoneticPr fontId="3"/>
  </si>
  <si>
    <t>機能</t>
    <rPh sb="0" eb="2">
      <t>キノウ</t>
    </rPh>
    <phoneticPr fontId="3"/>
  </si>
  <si>
    <t>機能概要</t>
    <rPh sb="0" eb="2">
      <t>キノウ</t>
    </rPh>
    <rPh sb="2" eb="4">
      <t>ガイヨウ</t>
    </rPh>
    <phoneticPr fontId="3"/>
  </si>
  <si>
    <t>対応
可否</t>
    <rPh sb="0" eb="2">
      <t>タイオウ</t>
    </rPh>
    <rPh sb="3" eb="5">
      <t>カヒ</t>
    </rPh>
    <phoneticPr fontId="3"/>
  </si>
  <si>
    <t>代替案等</t>
    <rPh sb="0" eb="2">
      <t>ダイガ</t>
    </rPh>
    <rPh sb="2" eb="3">
      <t>アン</t>
    </rPh>
    <rPh sb="3" eb="4">
      <t>トウ</t>
    </rPh>
    <phoneticPr fontId="3"/>
  </si>
  <si>
    <t>その他</t>
    <rPh sb="2" eb="3">
      <t>タ</t>
    </rPh>
    <phoneticPr fontId="3"/>
  </si>
  <si>
    <t>（２）アクセスログ管理</t>
    <phoneticPr fontId="3"/>
  </si>
  <si>
    <t>（４） 資格連携</t>
    <rPh sb="4" eb="6">
      <t>シカク</t>
    </rPh>
    <rPh sb="6" eb="8">
      <t>レンケイ</t>
    </rPh>
    <phoneticPr fontId="3"/>
  </si>
  <si>
    <t>（５）バッチスケジュール機能</t>
    <rPh sb="12" eb="14">
      <t>キノウ</t>
    </rPh>
    <phoneticPr fontId="3"/>
  </si>
  <si>
    <t>（７） 対象判定</t>
    <rPh sb="4" eb="6">
      <t>タイショウ</t>
    </rPh>
    <rPh sb="6" eb="8">
      <t>ハンテイ</t>
    </rPh>
    <phoneticPr fontId="3"/>
  </si>
  <si>
    <t>（１０）検索共通</t>
    <phoneticPr fontId="3"/>
  </si>
  <si>
    <t>（１１）入力共通</t>
    <rPh sb="4" eb="6">
      <t>ニュウリョク</t>
    </rPh>
    <phoneticPr fontId="3"/>
  </si>
  <si>
    <t>（１２） 個人照会共通</t>
    <rPh sb="5" eb="7">
      <t>コジン</t>
    </rPh>
    <phoneticPr fontId="3"/>
  </si>
  <si>
    <t xml:space="preserve">（1３）フォロー機能
</t>
    <rPh sb="8" eb="10">
      <t>キノウ</t>
    </rPh>
    <phoneticPr fontId="3"/>
  </si>
  <si>
    <t>（１４）フォロー予定お知らせ機能</t>
    <rPh sb="8" eb="10">
      <t>ヨテイ</t>
    </rPh>
    <rPh sb="11" eb="12">
      <t>シ</t>
    </rPh>
    <rPh sb="14" eb="16">
      <t>キノウ</t>
    </rPh>
    <phoneticPr fontId="3"/>
  </si>
  <si>
    <t xml:space="preserve">（1５）テンプレート機能
</t>
    <rPh sb="10" eb="12">
      <t>キノウ</t>
    </rPh>
    <phoneticPr fontId="3"/>
  </si>
  <si>
    <t>（１６）汎用帳票</t>
    <rPh sb="4" eb="6">
      <t>ハンヨウ</t>
    </rPh>
    <rPh sb="6" eb="8">
      <t>チョウヒョウ</t>
    </rPh>
    <phoneticPr fontId="3"/>
  </si>
  <si>
    <t>（1７）自由帳票（Excel版）</t>
    <rPh sb="4" eb="6">
      <t>ジユウ</t>
    </rPh>
    <rPh sb="6" eb="8">
      <t>チョウヒョウ</t>
    </rPh>
    <rPh sb="14" eb="15">
      <t>バン</t>
    </rPh>
    <phoneticPr fontId="3"/>
  </si>
  <si>
    <t>（18）Word印刷機能</t>
    <rPh sb="8" eb="10">
      <t>インサツ</t>
    </rPh>
    <rPh sb="10" eb="12">
      <t>キノウ</t>
    </rPh>
    <phoneticPr fontId="3"/>
  </si>
  <si>
    <t>（１9）データ移出</t>
    <rPh sb="7" eb="9">
      <t>イシュツ</t>
    </rPh>
    <phoneticPr fontId="3"/>
  </si>
  <si>
    <t>（1）抽出・集計機能</t>
    <rPh sb="3" eb="5">
      <t>チュウシュツ</t>
    </rPh>
    <rPh sb="6" eb="8">
      <t>シュウケイ</t>
    </rPh>
    <rPh sb="8" eb="10">
      <t>キノウ</t>
    </rPh>
    <phoneticPr fontId="3"/>
  </si>
  <si>
    <t>（２）評価・検定機能</t>
    <rPh sb="3" eb="5">
      <t>ヒョウカ</t>
    </rPh>
    <rPh sb="6" eb="8">
      <t>ケンテイ</t>
    </rPh>
    <rPh sb="8" eb="10">
      <t>キノウ</t>
    </rPh>
    <phoneticPr fontId="3"/>
  </si>
  <si>
    <t>（３） 住民情報</t>
    <phoneticPr fontId="3"/>
  </si>
  <si>
    <t>（６） 共通データ</t>
    <phoneticPr fontId="3"/>
  </si>
  <si>
    <t>（８） 管理項目メンテナンス機能</t>
    <phoneticPr fontId="3"/>
  </si>
  <si>
    <t>（９） 操作共通</t>
    <phoneticPr fontId="3"/>
  </si>
  <si>
    <t>（1）妊産婦管理</t>
    <rPh sb="3" eb="6">
      <t>ニンサンプ</t>
    </rPh>
    <rPh sb="6" eb="8">
      <t>カンリ</t>
    </rPh>
    <phoneticPr fontId="3"/>
  </si>
  <si>
    <t>（２）乳幼児管理</t>
    <rPh sb="3" eb="6">
      <t>ニュウヨウジ</t>
    </rPh>
    <rPh sb="6" eb="8">
      <t>カンリ</t>
    </rPh>
    <phoneticPr fontId="3"/>
  </si>
  <si>
    <t>（６）照会画面</t>
    <rPh sb="3" eb="5">
      <t>ショウカイ</t>
    </rPh>
    <rPh sb="5" eb="7">
      <t>ガメン</t>
    </rPh>
    <phoneticPr fontId="3"/>
  </si>
  <si>
    <t>（７）帳票印刷</t>
    <rPh sb="3" eb="5">
      <t>チョウヒョウ</t>
    </rPh>
    <rPh sb="5" eb="7">
      <t>インサツ</t>
    </rPh>
    <phoneticPr fontId="3"/>
  </si>
  <si>
    <t>（８）未受診者管理</t>
    <rPh sb="3" eb="7">
      <t>ミジュシンシャ</t>
    </rPh>
    <rPh sb="7" eb="9">
      <t>カンリ</t>
    </rPh>
    <phoneticPr fontId="3"/>
  </si>
  <si>
    <t>（９）報告作成</t>
    <rPh sb="3" eb="5">
      <t>ホウコク</t>
    </rPh>
    <rPh sb="5" eb="7">
      <t>サクセイ</t>
    </rPh>
    <phoneticPr fontId="3"/>
  </si>
  <si>
    <t>（１）共通</t>
    <rPh sb="3" eb="5">
      <t>キョウツウ</t>
    </rPh>
    <phoneticPr fontId="3"/>
  </si>
  <si>
    <t>（２）予診票入力</t>
    <rPh sb="3" eb="4">
      <t>ヨ</t>
    </rPh>
    <rPh sb="4" eb="5">
      <t>シン</t>
    </rPh>
    <rPh sb="5" eb="6">
      <t>ヒョウ</t>
    </rPh>
    <rPh sb="6" eb="8">
      <t>ニュウリョク</t>
    </rPh>
    <phoneticPr fontId="3"/>
  </si>
  <si>
    <t>（３）照会画面</t>
    <rPh sb="3" eb="5">
      <t>ショウカイ</t>
    </rPh>
    <rPh sb="5" eb="7">
      <t>ガメン</t>
    </rPh>
    <phoneticPr fontId="3"/>
  </si>
  <si>
    <t>（４）帳票印刷</t>
    <rPh sb="3" eb="5">
      <t>チョウヒョウ</t>
    </rPh>
    <rPh sb="5" eb="7">
      <t>インサツ</t>
    </rPh>
    <phoneticPr fontId="3"/>
  </si>
  <si>
    <t>（５）接種勧奨</t>
    <rPh sb="3" eb="5">
      <t>セッシュ</t>
    </rPh>
    <rPh sb="5" eb="7">
      <t>カンショウ</t>
    </rPh>
    <phoneticPr fontId="3"/>
  </si>
  <si>
    <t>（６）報告作成</t>
    <rPh sb="3" eb="5">
      <t>ホウコク</t>
    </rPh>
    <rPh sb="5" eb="7">
      <t>サクセイ</t>
    </rPh>
    <phoneticPr fontId="3"/>
  </si>
  <si>
    <t>（１）健診共通</t>
    <rPh sb="3" eb="5">
      <t>ケンシン</t>
    </rPh>
    <rPh sb="5" eb="7">
      <t>キョウツウ</t>
    </rPh>
    <phoneticPr fontId="3"/>
  </si>
  <si>
    <t>（２）対象者把握</t>
    <rPh sb="3" eb="6">
      <t>タイショウシャ</t>
    </rPh>
    <rPh sb="6" eb="8">
      <t>ハアク</t>
    </rPh>
    <phoneticPr fontId="3"/>
  </si>
  <si>
    <t>（３）健診結果入力</t>
    <rPh sb="3" eb="5">
      <t>ケンシン</t>
    </rPh>
    <rPh sb="5" eb="7">
      <t>ケッカ</t>
    </rPh>
    <rPh sb="7" eb="9">
      <t>ニュウリョク</t>
    </rPh>
    <phoneticPr fontId="3"/>
  </si>
  <si>
    <t>（４）照会機能</t>
    <rPh sb="3" eb="5">
      <t>ショウカイ</t>
    </rPh>
    <rPh sb="5" eb="7">
      <t>キノウ</t>
    </rPh>
    <phoneticPr fontId="3"/>
  </si>
  <si>
    <t>（５）帳票印刷</t>
    <rPh sb="3" eb="5">
      <t>チョウヒョウ</t>
    </rPh>
    <rPh sb="5" eb="7">
      <t>インサツ</t>
    </rPh>
    <phoneticPr fontId="3"/>
  </si>
  <si>
    <t>（１）保健指導共通</t>
    <rPh sb="3" eb="5">
      <t>ホケン</t>
    </rPh>
    <rPh sb="5" eb="7">
      <t>シドウ</t>
    </rPh>
    <rPh sb="7" eb="9">
      <t>キョウツウ</t>
    </rPh>
    <phoneticPr fontId="3"/>
  </si>
  <si>
    <t>（２）保健指導情報管理</t>
    <rPh sb="3" eb="5">
      <t>ホケン</t>
    </rPh>
    <rPh sb="5" eb="7">
      <t>シドウ</t>
    </rPh>
    <rPh sb="7" eb="9">
      <t>ジョウホウ</t>
    </rPh>
    <rPh sb="9" eb="11">
      <t>カンリ</t>
    </rPh>
    <phoneticPr fontId="3"/>
  </si>
  <si>
    <t>（５）母子保健入力</t>
    <phoneticPr fontId="3"/>
  </si>
  <si>
    <t>（１）対象者管理</t>
    <rPh sb="3" eb="5">
      <t>タイショウ</t>
    </rPh>
    <rPh sb="5" eb="6">
      <t>シャ</t>
    </rPh>
    <rPh sb="6" eb="8">
      <t>カンリ</t>
    </rPh>
    <phoneticPr fontId="3"/>
  </si>
  <si>
    <t>（２）基本チェックリスト管理</t>
    <rPh sb="3" eb="5">
      <t>キホン</t>
    </rPh>
    <rPh sb="12" eb="14">
      <t>カンリ</t>
    </rPh>
    <phoneticPr fontId="3"/>
  </si>
  <si>
    <t>（３）帳票印刷</t>
    <rPh sb="3" eb="5">
      <t>チョウヒョウ</t>
    </rPh>
    <rPh sb="5" eb="7">
      <t>インサツ</t>
    </rPh>
    <phoneticPr fontId="3"/>
  </si>
  <si>
    <t>（1）対象者抽出</t>
    <rPh sb="3" eb="6">
      <t>タイショウシャ</t>
    </rPh>
    <rPh sb="6" eb="8">
      <t>チュウシュツ</t>
    </rPh>
    <phoneticPr fontId="3"/>
  </si>
  <si>
    <t>（２）受診券</t>
    <rPh sb="3" eb="5">
      <t>ジュシン</t>
    </rPh>
    <rPh sb="5" eb="6">
      <t>ケン</t>
    </rPh>
    <phoneticPr fontId="3"/>
  </si>
  <si>
    <t>（３）健診等データ</t>
    <rPh sb="3" eb="5">
      <t>ケンシン</t>
    </rPh>
    <rPh sb="5" eb="6">
      <t>ナド</t>
    </rPh>
    <phoneticPr fontId="3"/>
  </si>
  <si>
    <t>（４）帳票</t>
    <rPh sb="3" eb="5">
      <t>チョウヒョウ</t>
    </rPh>
    <phoneticPr fontId="3"/>
  </si>
  <si>
    <t>（５）その他</t>
    <rPh sb="5" eb="6">
      <t>タ</t>
    </rPh>
    <phoneticPr fontId="3"/>
  </si>
  <si>
    <t>（２）利用券</t>
    <rPh sb="3" eb="6">
      <t>リヨウケン</t>
    </rPh>
    <phoneticPr fontId="3"/>
  </si>
  <si>
    <t>（３）特定保健指導データ</t>
    <rPh sb="3" eb="5">
      <t>トクテイ</t>
    </rPh>
    <rPh sb="5" eb="7">
      <t>ホケン</t>
    </rPh>
    <rPh sb="7" eb="9">
      <t>シドウ</t>
    </rPh>
    <phoneticPr fontId="3"/>
  </si>
  <si>
    <t>（４）その他</t>
    <rPh sb="5" eb="6">
      <t>タ</t>
    </rPh>
    <phoneticPr fontId="3"/>
  </si>
  <si>
    <t>（１）スケジュール管理</t>
    <rPh sb="9" eb="11">
      <t>カンリ</t>
    </rPh>
    <phoneticPr fontId="3"/>
  </si>
  <si>
    <t>（２）予約管理</t>
    <phoneticPr fontId="3"/>
  </si>
  <si>
    <t>（３）帳票印刷</t>
    <phoneticPr fontId="3"/>
  </si>
  <si>
    <t>共通条件</t>
    <rPh sb="0" eb="2">
      <t>キョウツウ</t>
    </rPh>
    <rPh sb="2" eb="4">
      <t>ジョウケン</t>
    </rPh>
    <phoneticPr fontId="3"/>
  </si>
  <si>
    <t xml:space="preserve"> システム共通機能</t>
    <rPh sb="5" eb="7">
      <t>キョウツウ</t>
    </rPh>
    <rPh sb="7" eb="9">
      <t>キノウ</t>
    </rPh>
    <phoneticPr fontId="3"/>
  </si>
  <si>
    <t>統計分析</t>
    <rPh sb="0" eb="2">
      <t>トウケイ</t>
    </rPh>
    <rPh sb="2" eb="4">
      <t>ブンセキ</t>
    </rPh>
    <phoneticPr fontId="3"/>
  </si>
  <si>
    <t>母子保健</t>
    <rPh sb="0" eb="2">
      <t>ボシ</t>
    </rPh>
    <rPh sb="2" eb="4">
      <t>ホケン</t>
    </rPh>
    <phoneticPr fontId="3"/>
  </si>
  <si>
    <t>予防接種</t>
    <rPh sb="0" eb="2">
      <t>ヨボウ</t>
    </rPh>
    <rPh sb="2" eb="4">
      <t>セッシュ</t>
    </rPh>
    <phoneticPr fontId="3"/>
  </si>
  <si>
    <t>住民健診</t>
    <rPh sb="0" eb="2">
      <t>ジュウミン</t>
    </rPh>
    <rPh sb="2" eb="4">
      <t>ケンシン</t>
    </rPh>
    <phoneticPr fontId="3"/>
  </si>
  <si>
    <t>保健指導</t>
    <rPh sb="0" eb="2">
      <t>ホケン</t>
    </rPh>
    <rPh sb="2" eb="4">
      <t>シドウ</t>
    </rPh>
    <phoneticPr fontId="3"/>
  </si>
  <si>
    <t>二次予防対象者把握</t>
    <rPh sb="0" eb="2">
      <t>ニジ</t>
    </rPh>
    <rPh sb="2" eb="4">
      <t>ヨボウ</t>
    </rPh>
    <rPh sb="4" eb="7">
      <t>タイショウシャ</t>
    </rPh>
    <rPh sb="7" eb="9">
      <t>ハアク</t>
    </rPh>
    <phoneticPr fontId="3"/>
  </si>
  <si>
    <t>特定健診</t>
    <rPh sb="0" eb="2">
      <t>トクテイ</t>
    </rPh>
    <rPh sb="2" eb="4">
      <t>ケンシン</t>
    </rPh>
    <phoneticPr fontId="3"/>
  </si>
  <si>
    <t>特定保健指導（保険者版）</t>
    <rPh sb="0" eb="2">
      <t>トクテイ</t>
    </rPh>
    <rPh sb="2" eb="4">
      <t>ホケン</t>
    </rPh>
    <rPh sb="4" eb="6">
      <t>シドウ</t>
    </rPh>
    <rPh sb="7" eb="10">
      <t>ホケンシャ</t>
    </rPh>
    <rPh sb="10" eb="11">
      <t>バン</t>
    </rPh>
    <phoneticPr fontId="3"/>
  </si>
  <si>
    <t>事業管理機能</t>
    <rPh sb="0" eb="2">
      <t>ジギョウ</t>
    </rPh>
    <rPh sb="2" eb="4">
      <t>カンリ</t>
    </rPh>
    <rPh sb="4" eb="6">
      <t>キノウ</t>
    </rPh>
    <phoneticPr fontId="3"/>
  </si>
  <si>
    <t>共通</t>
    <rPh sb="0" eb="2">
      <t>キョウツウ</t>
    </rPh>
    <phoneticPr fontId="3"/>
  </si>
  <si>
    <t>母子・成人</t>
    <rPh sb="0" eb="2">
      <t>ボシ</t>
    </rPh>
    <rPh sb="3" eb="5">
      <t>セイジン</t>
    </rPh>
    <phoneticPr fontId="3"/>
  </si>
  <si>
    <t>高齢者</t>
    <rPh sb="0" eb="3">
      <t>コウレイシャ</t>
    </rPh>
    <phoneticPr fontId="3"/>
  </si>
  <si>
    <t>特定健診・特定保健指導</t>
    <rPh sb="0" eb="2">
      <t>トクテイ</t>
    </rPh>
    <rPh sb="2" eb="4">
      <t>ケンシン</t>
    </rPh>
    <rPh sb="5" eb="7">
      <t>トクテイ</t>
    </rPh>
    <rPh sb="7" eb="9">
      <t>ホケン</t>
    </rPh>
    <rPh sb="9" eb="11">
      <t>シドウ</t>
    </rPh>
    <phoneticPr fontId="3"/>
  </si>
  <si>
    <t>事業管理</t>
    <rPh sb="0" eb="2">
      <t>ジギョウ</t>
    </rPh>
    <rPh sb="2" eb="4">
      <t>カンリ</t>
    </rPh>
    <phoneticPr fontId="3"/>
  </si>
  <si>
    <t>項</t>
    <rPh sb="0" eb="1">
      <t>コウ</t>
    </rPh>
    <phoneticPr fontId="3"/>
  </si>
  <si>
    <t>制約条件及び前提条件</t>
    <rPh sb="0" eb="2">
      <t>セイヤク</t>
    </rPh>
    <rPh sb="2" eb="4">
      <t>ジョウケン</t>
    </rPh>
    <rPh sb="4" eb="5">
      <t>オヨ</t>
    </rPh>
    <rPh sb="6" eb="8">
      <t>ゼンテイ</t>
    </rPh>
    <rPh sb="8" eb="10">
      <t>ジョウケン</t>
    </rPh>
    <phoneticPr fontId="3"/>
  </si>
  <si>
    <t>保守サポート</t>
    <phoneticPr fontId="3"/>
  </si>
  <si>
    <t>マスタデータについて</t>
    <phoneticPr fontId="3"/>
  </si>
  <si>
    <t xml:space="preserve"> セキュリティ管理</t>
    <phoneticPr fontId="3"/>
  </si>
  <si>
    <t xml:space="preserve">稼働実績のある完成されたパッケージシステムであること。
上記について、同一バージョンで動かしているシステム導入実績を提示すること。
</t>
    <rPh sb="0" eb="2">
      <t>カドウ</t>
    </rPh>
    <rPh sb="2" eb="4">
      <t>ジッセキ</t>
    </rPh>
    <rPh sb="7" eb="9">
      <t>カンセイ</t>
    </rPh>
    <phoneticPr fontId="3"/>
  </si>
  <si>
    <t xml:space="preserve">文字コードはUNICODEに対応できること。
</t>
    <rPh sb="0" eb="2">
      <t>モジ</t>
    </rPh>
    <rPh sb="14" eb="16">
      <t>タイオウ</t>
    </rPh>
    <phoneticPr fontId="3"/>
  </si>
  <si>
    <t xml:space="preserve">クラウドサービスでの提供・運用ができること。
</t>
    <rPh sb="10" eb="12">
      <t>テイキョウ</t>
    </rPh>
    <rPh sb="13" eb="15">
      <t>ウンヨウ</t>
    </rPh>
    <phoneticPr fontId="3"/>
  </si>
  <si>
    <t xml:space="preserve">出先の支所での運用も想定したシステム構築で提案を行うこと。
</t>
    <rPh sb="0" eb="2">
      <t>デサキ</t>
    </rPh>
    <rPh sb="3" eb="5">
      <t>シショ</t>
    </rPh>
    <rPh sb="7" eb="9">
      <t>ウンヨウ</t>
    </rPh>
    <rPh sb="10" eb="12">
      <t>ソウテイ</t>
    </rPh>
    <rPh sb="18" eb="20">
      <t>コウチク</t>
    </rPh>
    <rPh sb="21" eb="23">
      <t>テイアン</t>
    </rPh>
    <rPh sb="24" eb="25">
      <t>オコナ</t>
    </rPh>
    <phoneticPr fontId="3"/>
  </si>
  <si>
    <t xml:space="preserve">将来的な端末の増設に対して、パッケージのライセンス追加費用は発生しないこと。（フリーライセンス）
</t>
    <rPh sb="0" eb="3">
      <t>ショウライテキ</t>
    </rPh>
    <rPh sb="4" eb="6">
      <t>タンマツ</t>
    </rPh>
    <rPh sb="7" eb="9">
      <t>ゾウセツ</t>
    </rPh>
    <rPh sb="10" eb="11">
      <t>タイ</t>
    </rPh>
    <rPh sb="25" eb="27">
      <t>ツイカ</t>
    </rPh>
    <rPh sb="27" eb="29">
      <t>ヒヨウ</t>
    </rPh>
    <rPh sb="30" eb="32">
      <t>ハッセイ</t>
    </rPh>
    <phoneticPr fontId="3"/>
  </si>
  <si>
    <t xml:space="preserve">提案業者およびシステム開発業者は、品質管理としてISO9001、情報セキュリティとしてISO/IEC、プライバシー保護としてプライバシーマーク、環境マネジメントとしてISO14001の各種資格を保持していること。
</t>
    <rPh sb="0" eb="2">
      <t>テイアン</t>
    </rPh>
    <rPh sb="2" eb="4">
      <t>ギョウシャ</t>
    </rPh>
    <rPh sb="11" eb="13">
      <t>カイハツ</t>
    </rPh>
    <rPh sb="13" eb="15">
      <t>ギョウシャ</t>
    </rPh>
    <rPh sb="17" eb="19">
      <t>ヒンシツ</t>
    </rPh>
    <rPh sb="19" eb="21">
      <t>カンリ</t>
    </rPh>
    <rPh sb="32" eb="34">
      <t>ジョウホウ</t>
    </rPh>
    <rPh sb="57" eb="59">
      <t>ホゴ</t>
    </rPh>
    <rPh sb="72" eb="74">
      <t>カンキョウ</t>
    </rPh>
    <rPh sb="92" eb="94">
      <t>カクシュ</t>
    </rPh>
    <rPh sb="94" eb="96">
      <t>シカク</t>
    </rPh>
    <rPh sb="97" eb="99">
      <t>ホジ</t>
    </rPh>
    <phoneticPr fontId="3"/>
  </si>
  <si>
    <t xml:space="preserve">パッケージシステムの品質向上に繋がる共通化されたレベルアッププログラムの提供が年に２回以上行われること。
</t>
    <rPh sb="10" eb="12">
      <t>ヒンシツ</t>
    </rPh>
    <rPh sb="12" eb="14">
      <t>コウジョウ</t>
    </rPh>
    <rPh sb="15" eb="16">
      <t>ツナ</t>
    </rPh>
    <rPh sb="18" eb="21">
      <t>キョウツウカ</t>
    </rPh>
    <rPh sb="36" eb="38">
      <t>テイキョウ</t>
    </rPh>
    <rPh sb="39" eb="40">
      <t>ネン</t>
    </rPh>
    <rPh sb="42" eb="43">
      <t>カイ</t>
    </rPh>
    <rPh sb="43" eb="45">
      <t>イジョウ</t>
    </rPh>
    <rPh sb="45" eb="46">
      <t>オコナ</t>
    </rPh>
    <phoneticPr fontId="3"/>
  </si>
  <si>
    <t xml:space="preserve">リモートメンテナンスサポートが行えること。
</t>
    <rPh sb="15" eb="16">
      <t>オコナ</t>
    </rPh>
    <phoneticPr fontId="3"/>
  </si>
  <si>
    <t xml:space="preserve">健康管理業務においてデータ入力業務等が発生した場合にデータ入力センター受託、パンチャー派遣サービス等の提案が可能であること。
</t>
    <phoneticPr fontId="3"/>
  </si>
  <si>
    <t xml:space="preserve">暗証番号としてのパスワード機能があること。
</t>
    <phoneticPr fontId="3"/>
  </si>
  <si>
    <t xml:space="preserve">パスワード変更は、一般ユーザーが定期的に変更することを考えて、画面のヘッダー部分に配置されていること。
</t>
    <rPh sb="5" eb="7">
      <t>ヘンコウ</t>
    </rPh>
    <rPh sb="9" eb="11">
      <t>イッパン</t>
    </rPh>
    <rPh sb="16" eb="18">
      <t>テイキ</t>
    </rPh>
    <rPh sb="18" eb="19">
      <t>テキ</t>
    </rPh>
    <rPh sb="20" eb="22">
      <t>ヘンコウ</t>
    </rPh>
    <rPh sb="27" eb="28">
      <t>カンガ</t>
    </rPh>
    <rPh sb="31" eb="33">
      <t>ガメン</t>
    </rPh>
    <rPh sb="38" eb="40">
      <t>ブブン</t>
    </rPh>
    <rPh sb="41" eb="43">
      <t>ハイチ</t>
    </rPh>
    <phoneticPr fontId="3"/>
  </si>
  <si>
    <t xml:space="preserve">暗証番号の使用期間の設定が可能なこと。使用期間を過ぎた暗証番号は使用できないよう設定できること。
</t>
    <rPh sb="32" eb="34">
      <t>シヨウ</t>
    </rPh>
    <phoneticPr fontId="3"/>
  </si>
  <si>
    <t xml:space="preserve">暗証番号の履歴を管理し、履歴に設定されている暗証番号が使えないこと。（暗証番号の期限が過ぎた時、同じ暗証番号を設定できないようにできること。)また、使用できない履歴の回数が設定できること。
</t>
    <rPh sb="5" eb="7">
      <t>リレキ</t>
    </rPh>
    <rPh sb="8" eb="10">
      <t>カンリ</t>
    </rPh>
    <rPh sb="12" eb="14">
      <t>リレキ</t>
    </rPh>
    <rPh sb="15" eb="17">
      <t>セッテイ</t>
    </rPh>
    <rPh sb="22" eb="24">
      <t>アンショウ</t>
    </rPh>
    <rPh sb="24" eb="26">
      <t>バンゴウ</t>
    </rPh>
    <rPh sb="27" eb="28">
      <t>ツカ</t>
    </rPh>
    <rPh sb="35" eb="37">
      <t>アンショウ</t>
    </rPh>
    <rPh sb="37" eb="39">
      <t>バンゴウ</t>
    </rPh>
    <rPh sb="40" eb="42">
      <t>キゲン</t>
    </rPh>
    <rPh sb="43" eb="44">
      <t>ス</t>
    </rPh>
    <rPh sb="46" eb="47">
      <t>トキ</t>
    </rPh>
    <rPh sb="48" eb="49">
      <t>オナ</t>
    </rPh>
    <rPh sb="50" eb="52">
      <t>アンショウ</t>
    </rPh>
    <rPh sb="52" eb="54">
      <t>バンゴウ</t>
    </rPh>
    <rPh sb="55" eb="57">
      <t>セッテイ</t>
    </rPh>
    <rPh sb="74" eb="76">
      <t>シヨウ</t>
    </rPh>
    <rPh sb="80" eb="82">
      <t>リレキ</t>
    </rPh>
    <rPh sb="83" eb="85">
      <t>カイスウ</t>
    </rPh>
    <rPh sb="86" eb="88">
      <t>セッテイ</t>
    </rPh>
    <phoneticPr fontId="3"/>
  </si>
  <si>
    <t xml:space="preserve">ユーザー毎に各システムの入力・参照・CSV等の外部ファイル出力を動作させるための権限、制限を設定できること。
</t>
    <rPh sb="21" eb="22">
      <t>ナド</t>
    </rPh>
    <rPh sb="23" eb="25">
      <t>ガイブ</t>
    </rPh>
    <rPh sb="29" eb="31">
      <t>シュツリョク</t>
    </rPh>
    <phoneticPr fontId="3"/>
  </si>
  <si>
    <t xml:space="preserve">ユーザー毎に各システム・事業の項目別の入力・参照・CSV等の外部ファイル出力制限が可能なこと。
</t>
    <rPh sb="28" eb="29">
      <t>ナド</t>
    </rPh>
    <rPh sb="30" eb="32">
      <t>ガイブ</t>
    </rPh>
    <phoneticPr fontId="3"/>
  </si>
  <si>
    <t xml:space="preserve">各種制限をシステム管理者権限を付与されたユーザーが行える機能があること。
</t>
    <rPh sb="11" eb="12">
      <t>シャ</t>
    </rPh>
    <rPh sb="12" eb="14">
      <t>ケンゲン</t>
    </rPh>
    <rPh sb="15" eb="17">
      <t>フヨ</t>
    </rPh>
    <phoneticPr fontId="3"/>
  </si>
  <si>
    <t xml:space="preserve">システム起動時、画面上にログインしているユーザー名が表示できること。
</t>
    <phoneticPr fontId="3"/>
  </si>
  <si>
    <t xml:space="preserve">ユーザー毎に画面に表示されるメニューの設定をユーザーにて行えること。
</t>
    <rPh sb="4" eb="5">
      <t>ゴト</t>
    </rPh>
    <rPh sb="28" eb="29">
      <t>オコナ</t>
    </rPh>
    <phoneticPr fontId="3"/>
  </si>
  <si>
    <t xml:space="preserve">パスワード有効期間が近づいた場合、変更通知が表示されること。パスワード変更通知を開始する期間は任意に設定できること。
</t>
    <rPh sb="5" eb="7">
      <t>ユウコウ</t>
    </rPh>
    <rPh sb="7" eb="9">
      <t>キカン</t>
    </rPh>
    <rPh sb="10" eb="11">
      <t>チカ</t>
    </rPh>
    <rPh sb="14" eb="16">
      <t>バアイ</t>
    </rPh>
    <rPh sb="17" eb="19">
      <t>ヘンコウ</t>
    </rPh>
    <rPh sb="19" eb="21">
      <t>ツウチ</t>
    </rPh>
    <rPh sb="35" eb="37">
      <t>ヘンコウ</t>
    </rPh>
    <rPh sb="37" eb="39">
      <t>ツウチ</t>
    </rPh>
    <rPh sb="40" eb="42">
      <t>カイシ</t>
    </rPh>
    <rPh sb="44" eb="46">
      <t>キカン</t>
    </rPh>
    <rPh sb="47" eb="49">
      <t>ニンイ</t>
    </rPh>
    <rPh sb="50" eb="52">
      <t>セッテイ</t>
    </rPh>
    <phoneticPr fontId="3"/>
  </si>
  <si>
    <t xml:space="preserve">ＩＤ・パスワード違いによるログイン不可のメッセージを表示する、失敗回数が設定できること。
</t>
    <rPh sb="8" eb="9">
      <t>チガ</t>
    </rPh>
    <rPh sb="17" eb="19">
      <t>フカ</t>
    </rPh>
    <rPh sb="26" eb="28">
      <t>ヒョウジ</t>
    </rPh>
    <rPh sb="31" eb="33">
      <t>シッパイ</t>
    </rPh>
    <rPh sb="33" eb="35">
      <t>カイスウ</t>
    </rPh>
    <phoneticPr fontId="3"/>
  </si>
  <si>
    <t xml:space="preserve">上記ログイン失敗後の処理として、該当ユーザーを使用不可にできること。また、解除については、管理者権限のみできること。
</t>
    <rPh sb="0" eb="2">
      <t>ジョウキ</t>
    </rPh>
    <rPh sb="6" eb="8">
      <t>シッパイ</t>
    </rPh>
    <rPh sb="8" eb="9">
      <t>ゴ</t>
    </rPh>
    <rPh sb="10" eb="12">
      <t>ショリ</t>
    </rPh>
    <rPh sb="16" eb="18">
      <t>ガイトウ</t>
    </rPh>
    <rPh sb="23" eb="25">
      <t>シヨウ</t>
    </rPh>
    <rPh sb="25" eb="27">
      <t>フカ</t>
    </rPh>
    <rPh sb="37" eb="39">
      <t>カイジョ</t>
    </rPh>
    <rPh sb="45" eb="48">
      <t>カンリシャ</t>
    </rPh>
    <rPh sb="48" eb="50">
      <t>ケンゲン</t>
    </rPh>
    <phoneticPr fontId="3"/>
  </si>
  <si>
    <t xml:space="preserve">ユーザー毎に各システムの入力・参照・CSV等の外部ファイル出力を動作させるために機能単位、事業単位でのセキュリティが設定できること。
（複数の事業を同時に処理する事業管理、自動入力は除く）
</t>
    <rPh sb="4" eb="5">
      <t>ゴト</t>
    </rPh>
    <rPh sb="6" eb="7">
      <t>カク</t>
    </rPh>
    <rPh sb="12" eb="14">
      <t>ニュウリョク</t>
    </rPh>
    <rPh sb="15" eb="17">
      <t>サンショウ</t>
    </rPh>
    <rPh sb="21" eb="22">
      <t>トウ</t>
    </rPh>
    <rPh sb="23" eb="25">
      <t>ガイブ</t>
    </rPh>
    <rPh sb="29" eb="31">
      <t>シュツリョク</t>
    </rPh>
    <rPh sb="32" eb="34">
      <t>ドウサ</t>
    </rPh>
    <rPh sb="40" eb="42">
      <t>キノウ</t>
    </rPh>
    <rPh sb="42" eb="44">
      <t>タンイ</t>
    </rPh>
    <rPh sb="45" eb="47">
      <t>ジギョウ</t>
    </rPh>
    <rPh sb="47" eb="49">
      <t>タンイ</t>
    </rPh>
    <rPh sb="58" eb="60">
      <t>セッテイ</t>
    </rPh>
    <rPh sb="68" eb="70">
      <t>フクスウ</t>
    </rPh>
    <rPh sb="71" eb="73">
      <t>ジギョウ</t>
    </rPh>
    <rPh sb="74" eb="76">
      <t>ドウジ</t>
    </rPh>
    <rPh sb="77" eb="79">
      <t>ショリ</t>
    </rPh>
    <rPh sb="81" eb="83">
      <t>ジギョウ</t>
    </rPh>
    <rPh sb="83" eb="85">
      <t>カンリ</t>
    </rPh>
    <rPh sb="86" eb="88">
      <t>ジドウ</t>
    </rPh>
    <rPh sb="88" eb="90">
      <t>ニュウリョク</t>
    </rPh>
    <rPh sb="91" eb="92">
      <t>ノゾ</t>
    </rPh>
    <phoneticPr fontId="3"/>
  </si>
  <si>
    <t xml:space="preserve">ユーザー毎に各システムの入力・参照・CSV等の外部ファイル出力を動作させるために検診単位でのセキュリティが設定出来ること。
</t>
    <rPh sb="4" eb="5">
      <t>ゴト</t>
    </rPh>
    <rPh sb="6" eb="7">
      <t>カク</t>
    </rPh>
    <rPh sb="12" eb="14">
      <t>ニュウリョク</t>
    </rPh>
    <rPh sb="15" eb="17">
      <t>サンショウ</t>
    </rPh>
    <rPh sb="21" eb="22">
      <t>トウ</t>
    </rPh>
    <rPh sb="23" eb="25">
      <t>ガイブ</t>
    </rPh>
    <rPh sb="29" eb="31">
      <t>シュツリョク</t>
    </rPh>
    <rPh sb="32" eb="34">
      <t>ドウサ</t>
    </rPh>
    <rPh sb="40" eb="42">
      <t>ケンシン</t>
    </rPh>
    <rPh sb="42" eb="44">
      <t>タンイ</t>
    </rPh>
    <rPh sb="53" eb="55">
      <t>セッテイ</t>
    </rPh>
    <rPh sb="55" eb="57">
      <t>デキ</t>
    </rPh>
    <phoneticPr fontId="3"/>
  </si>
  <si>
    <t xml:space="preserve">ユーザー毎にカルテ、電子データといった電子ファイル管理機能の使用権限が設定出来ること。
</t>
    <rPh sb="10" eb="12">
      <t>デンシ</t>
    </rPh>
    <rPh sb="19" eb="21">
      <t>デンシ</t>
    </rPh>
    <rPh sb="25" eb="27">
      <t>カンリ</t>
    </rPh>
    <rPh sb="27" eb="29">
      <t>キノウ</t>
    </rPh>
    <rPh sb="30" eb="32">
      <t>シヨウ</t>
    </rPh>
    <rPh sb="32" eb="34">
      <t>ケンゲン</t>
    </rPh>
    <rPh sb="35" eb="37">
      <t>セッテイ</t>
    </rPh>
    <rPh sb="37" eb="39">
      <t>デキ</t>
    </rPh>
    <phoneticPr fontId="3"/>
  </si>
  <si>
    <t xml:space="preserve">ユーザー単位のアクセスログの保存・管理を行えること。
</t>
    <rPh sb="4" eb="6">
      <t>タンイ</t>
    </rPh>
    <phoneticPr fontId="3"/>
  </si>
  <si>
    <t xml:space="preserve">ユーザーコード、アクセス日時、機能区分、出力データ内容、閲覧個人番号のログを保存できること。
</t>
    <phoneticPr fontId="3"/>
  </si>
  <si>
    <t xml:space="preserve">ログ取得レベルの設定ができること。
</t>
    <phoneticPr fontId="3"/>
  </si>
  <si>
    <t xml:space="preserve">ログデータのバックアップができること。
</t>
    <phoneticPr fontId="3"/>
  </si>
  <si>
    <t xml:space="preserve">ユーザー別の集計、機能別の集計ができること。
</t>
    <phoneticPr fontId="3"/>
  </si>
  <si>
    <t xml:space="preserve">ログデータの削除ができること。
</t>
    <phoneticPr fontId="3"/>
  </si>
  <si>
    <t xml:space="preserve">住基データと連携すること。連携方法については日次の自動処理を想定しているが、連携仕様については、業者決定後、基幹ベンダ、当市と調整の上決定するものとする。
</t>
    <rPh sb="0" eb="2">
      <t>ジュウキ</t>
    </rPh>
    <rPh sb="6" eb="8">
      <t>レンケイ</t>
    </rPh>
    <rPh sb="13" eb="15">
      <t>レンケイ</t>
    </rPh>
    <rPh sb="15" eb="17">
      <t>ホウホウ</t>
    </rPh>
    <rPh sb="22" eb="24">
      <t>ニチジ</t>
    </rPh>
    <rPh sb="25" eb="27">
      <t>ジドウ</t>
    </rPh>
    <rPh sb="27" eb="29">
      <t>ショリ</t>
    </rPh>
    <rPh sb="30" eb="32">
      <t>ソウテイ</t>
    </rPh>
    <rPh sb="38" eb="40">
      <t>レンケイ</t>
    </rPh>
    <rPh sb="40" eb="42">
      <t>シヨウ</t>
    </rPh>
    <rPh sb="48" eb="50">
      <t>ギョウシャ</t>
    </rPh>
    <rPh sb="50" eb="52">
      <t>ケッテイ</t>
    </rPh>
    <rPh sb="52" eb="53">
      <t>ゴ</t>
    </rPh>
    <rPh sb="54" eb="56">
      <t>キカン</t>
    </rPh>
    <rPh sb="60" eb="62">
      <t>トウシ</t>
    </rPh>
    <rPh sb="63" eb="65">
      <t>チョウセイ</t>
    </rPh>
    <rPh sb="66" eb="67">
      <t>ウエ</t>
    </rPh>
    <rPh sb="67" eb="69">
      <t>ケッテイ</t>
    </rPh>
    <phoneticPr fontId="3"/>
  </si>
  <si>
    <t xml:space="preserve">住基データについては、個人住所管理とし、異動情報の履歴管理ができること。
</t>
    <rPh sb="0" eb="2">
      <t>ジュウキ</t>
    </rPh>
    <rPh sb="11" eb="13">
      <t>コジン</t>
    </rPh>
    <rPh sb="13" eb="15">
      <t>ジュウショ</t>
    </rPh>
    <rPh sb="15" eb="17">
      <t>カンリ</t>
    </rPh>
    <rPh sb="20" eb="22">
      <t>イドウ</t>
    </rPh>
    <rPh sb="22" eb="24">
      <t>ジョウホウ</t>
    </rPh>
    <rPh sb="25" eb="27">
      <t>リレキ</t>
    </rPh>
    <rPh sb="27" eb="29">
      <t>カンリ</t>
    </rPh>
    <phoneticPr fontId="3"/>
  </si>
  <si>
    <t xml:space="preserve">異動履歴情報は、画面での確認後、EXCEL保存ができること。
</t>
    <rPh sb="0" eb="2">
      <t>イドウ</t>
    </rPh>
    <rPh sb="2" eb="4">
      <t>リレキ</t>
    </rPh>
    <rPh sb="4" eb="6">
      <t>ジョウホウ</t>
    </rPh>
    <rPh sb="8" eb="10">
      <t>ガメン</t>
    </rPh>
    <rPh sb="12" eb="14">
      <t>カクニン</t>
    </rPh>
    <rPh sb="14" eb="15">
      <t>ゴ</t>
    </rPh>
    <rPh sb="21" eb="23">
      <t>ホゾン</t>
    </rPh>
    <phoneticPr fontId="3"/>
  </si>
  <si>
    <t xml:space="preserve">住登外者の管理を行うケースがあるため、住民情報の追加・修正を手入力にて対応できるシステムであること。
</t>
    <rPh sb="0" eb="4">
      <t>ジュウトウガイシャ</t>
    </rPh>
    <rPh sb="5" eb="7">
      <t>カンリ</t>
    </rPh>
    <rPh sb="8" eb="9">
      <t>オコナ</t>
    </rPh>
    <phoneticPr fontId="3"/>
  </si>
  <si>
    <t xml:space="preserve">上記について、住登外者の新規登録時にシステム個人番号、世帯番号を自動付番ができること。
</t>
    <rPh sb="0" eb="2">
      <t>ジョウキ</t>
    </rPh>
    <rPh sb="7" eb="11">
      <t>ジュウトウガイシャ</t>
    </rPh>
    <rPh sb="12" eb="14">
      <t>シンキ</t>
    </rPh>
    <rPh sb="14" eb="16">
      <t>トウロク</t>
    </rPh>
    <rPh sb="16" eb="17">
      <t>ジ</t>
    </rPh>
    <rPh sb="22" eb="24">
      <t>コジン</t>
    </rPh>
    <rPh sb="24" eb="26">
      <t>バンゴウ</t>
    </rPh>
    <rPh sb="27" eb="29">
      <t>セタイ</t>
    </rPh>
    <rPh sb="29" eb="31">
      <t>バンゴウ</t>
    </rPh>
    <rPh sb="32" eb="34">
      <t>ジドウ</t>
    </rPh>
    <rPh sb="34" eb="36">
      <t>フバン</t>
    </rPh>
    <phoneticPr fontId="3"/>
  </si>
  <si>
    <t xml:space="preserve">再転入者データ振替え機能を有していること。
再転入者において、以前の個人番号にて管理しているデータを新しい個人番号に振付ができること。
</t>
    <rPh sb="10" eb="12">
      <t>キノウ</t>
    </rPh>
    <rPh sb="13" eb="14">
      <t>ユウ</t>
    </rPh>
    <phoneticPr fontId="3"/>
  </si>
  <si>
    <t xml:space="preserve">人口集計処理ができること。集計については、住所別、町内会別、年齢別、保険別で行えるものとし、集計結果は画面での確認後、帳票、CSVに出力できること。
</t>
    <rPh sb="0" eb="2">
      <t>ジンコウ</t>
    </rPh>
    <rPh sb="2" eb="4">
      <t>シュウケイ</t>
    </rPh>
    <rPh sb="4" eb="6">
      <t>ショリ</t>
    </rPh>
    <rPh sb="13" eb="15">
      <t>シュウケイ</t>
    </rPh>
    <rPh sb="21" eb="23">
      <t>ジュウショ</t>
    </rPh>
    <rPh sb="23" eb="24">
      <t>ベツ</t>
    </rPh>
    <rPh sb="25" eb="27">
      <t>チョウナイ</t>
    </rPh>
    <rPh sb="27" eb="28">
      <t>カイ</t>
    </rPh>
    <rPh sb="28" eb="29">
      <t>ベツ</t>
    </rPh>
    <rPh sb="30" eb="32">
      <t>ネンレイ</t>
    </rPh>
    <rPh sb="32" eb="33">
      <t>ベツ</t>
    </rPh>
    <rPh sb="34" eb="36">
      <t>ホケン</t>
    </rPh>
    <rPh sb="36" eb="37">
      <t>ベツ</t>
    </rPh>
    <rPh sb="38" eb="39">
      <t>オコナ</t>
    </rPh>
    <rPh sb="46" eb="48">
      <t>シュウケイ</t>
    </rPh>
    <rPh sb="48" eb="50">
      <t>ケッカ</t>
    </rPh>
    <rPh sb="51" eb="53">
      <t>ガメン</t>
    </rPh>
    <rPh sb="55" eb="57">
      <t>カクニン</t>
    </rPh>
    <rPh sb="57" eb="58">
      <t>ゴ</t>
    </rPh>
    <rPh sb="59" eb="61">
      <t>チョウヒョウ</t>
    </rPh>
    <rPh sb="66" eb="68">
      <t>シュツリョク</t>
    </rPh>
    <phoneticPr fontId="3"/>
  </si>
  <si>
    <t xml:space="preserve">転出者、死亡者の住民データ、検診データの管理ができること。
</t>
    <phoneticPr fontId="3"/>
  </si>
  <si>
    <t xml:space="preserve">検索時に非住民（住民でない人：死亡者・転出者）を表示・非表示の選択が可能なこと。
</t>
    <rPh sb="0" eb="2">
      <t>ケンサク</t>
    </rPh>
    <rPh sb="2" eb="3">
      <t>ジ</t>
    </rPh>
    <rPh sb="4" eb="5">
      <t>ヒ</t>
    </rPh>
    <rPh sb="5" eb="7">
      <t>ジュウミン</t>
    </rPh>
    <rPh sb="8" eb="10">
      <t>ジュウミン</t>
    </rPh>
    <rPh sb="13" eb="14">
      <t>ヒト</t>
    </rPh>
    <rPh sb="15" eb="18">
      <t>シボウシャ</t>
    </rPh>
    <rPh sb="19" eb="22">
      <t>テンシュツシャ</t>
    </rPh>
    <phoneticPr fontId="3"/>
  </si>
  <si>
    <t xml:space="preserve">画面上で男性、女性、非住民（住民でない人：死亡者・転出者）が色分け表示ができること。
例）男性：青字、女性：赤字、非住民：黒字　
</t>
    <rPh sb="10" eb="11">
      <t>ヒ</t>
    </rPh>
    <rPh sb="11" eb="13">
      <t>ジュウミン</t>
    </rPh>
    <rPh sb="14" eb="16">
      <t>ジュウミン</t>
    </rPh>
    <rPh sb="19" eb="20">
      <t>ヒト</t>
    </rPh>
    <rPh sb="21" eb="24">
      <t>シボウシャ</t>
    </rPh>
    <rPh sb="25" eb="28">
      <t>テンシュツシャ</t>
    </rPh>
    <rPh sb="43" eb="44">
      <t>レイ</t>
    </rPh>
    <rPh sb="45" eb="47">
      <t>ダンセイ</t>
    </rPh>
    <rPh sb="48" eb="50">
      <t>アオジ</t>
    </rPh>
    <rPh sb="51" eb="53">
      <t>ジョセイ</t>
    </rPh>
    <rPh sb="54" eb="56">
      <t>アカジ</t>
    </rPh>
    <rPh sb="57" eb="58">
      <t>ヒ</t>
    </rPh>
    <rPh sb="58" eb="60">
      <t>ジュウミン</t>
    </rPh>
    <rPh sb="61" eb="63">
      <t>クロジ</t>
    </rPh>
    <phoneticPr fontId="3"/>
  </si>
  <si>
    <t xml:space="preserve">保護者自動設定ができること。続柄より保護者が自動で紐づかない場合は修正画面を有していること。
また、手動での設定にも対応している事。
</t>
    <rPh sb="0" eb="3">
      <t>ホゴシャ</t>
    </rPh>
    <rPh sb="3" eb="5">
      <t>ジドウ</t>
    </rPh>
    <rPh sb="5" eb="7">
      <t>セッテイ</t>
    </rPh>
    <rPh sb="14" eb="16">
      <t>ツヅキガラ</t>
    </rPh>
    <rPh sb="18" eb="21">
      <t>ホゴシャ</t>
    </rPh>
    <rPh sb="22" eb="24">
      <t>ジドウ</t>
    </rPh>
    <rPh sb="25" eb="26">
      <t>ヒモ</t>
    </rPh>
    <rPh sb="30" eb="32">
      <t>バアイ</t>
    </rPh>
    <rPh sb="33" eb="35">
      <t>シュウセイ</t>
    </rPh>
    <rPh sb="35" eb="37">
      <t>ガメン</t>
    </rPh>
    <rPh sb="38" eb="39">
      <t>ユウ</t>
    </rPh>
    <rPh sb="50" eb="52">
      <t>シュドウ</t>
    </rPh>
    <rPh sb="54" eb="56">
      <t>セッテイ</t>
    </rPh>
    <rPh sb="58" eb="60">
      <t>タイオウ</t>
    </rPh>
    <rPh sb="64" eb="65">
      <t>コト</t>
    </rPh>
    <phoneticPr fontId="3"/>
  </si>
  <si>
    <t xml:space="preserve">世帯単位で保健推進委員の管理ができること。
</t>
    <rPh sb="0" eb="2">
      <t>セタイ</t>
    </rPh>
    <rPh sb="2" eb="4">
      <t>タンイ</t>
    </rPh>
    <rPh sb="5" eb="7">
      <t>ホケン</t>
    </rPh>
    <rPh sb="7" eb="9">
      <t>スイシン</t>
    </rPh>
    <rPh sb="9" eb="11">
      <t>イイン</t>
    </rPh>
    <rPh sb="12" eb="14">
      <t>カンリ</t>
    </rPh>
    <phoneticPr fontId="3"/>
  </si>
  <si>
    <t xml:space="preserve">上記について、保健推進委員のマスタより世帯情報へ担当の保健推進委員の振付ができること。
振付条件については、住所コード、校区などパラメータで切替・設定できること。
</t>
    <rPh sb="0" eb="2">
      <t>ジョウキ</t>
    </rPh>
    <rPh sb="7" eb="9">
      <t>ホケン</t>
    </rPh>
    <rPh sb="9" eb="11">
      <t>スイシン</t>
    </rPh>
    <rPh sb="11" eb="13">
      <t>イイン</t>
    </rPh>
    <rPh sb="19" eb="21">
      <t>セタイ</t>
    </rPh>
    <rPh sb="21" eb="23">
      <t>ジョウホウ</t>
    </rPh>
    <rPh sb="24" eb="26">
      <t>タントウ</t>
    </rPh>
    <rPh sb="27" eb="29">
      <t>ホケン</t>
    </rPh>
    <rPh sb="29" eb="31">
      <t>スイシン</t>
    </rPh>
    <rPh sb="31" eb="33">
      <t>イイン</t>
    </rPh>
    <rPh sb="34" eb="36">
      <t>フリツケ</t>
    </rPh>
    <rPh sb="44" eb="46">
      <t>フリツケ</t>
    </rPh>
    <rPh sb="46" eb="48">
      <t>ジョウケン</t>
    </rPh>
    <rPh sb="54" eb="56">
      <t>ジュウショ</t>
    </rPh>
    <rPh sb="60" eb="62">
      <t>コウク</t>
    </rPh>
    <rPh sb="70" eb="72">
      <t>キリカエ</t>
    </rPh>
    <rPh sb="73" eb="75">
      <t>セッテイ</t>
    </rPh>
    <phoneticPr fontId="3"/>
  </si>
  <si>
    <t xml:space="preserve">国保資格については、特定健診対象者管理のため、履歴管理とする。
例）4月1日より5月31日まで国保資格を取得し続けている対象者抽出。
</t>
    <rPh sb="0" eb="2">
      <t>コクホ</t>
    </rPh>
    <rPh sb="2" eb="4">
      <t>シカク</t>
    </rPh>
    <rPh sb="10" eb="12">
      <t>トクテイ</t>
    </rPh>
    <rPh sb="12" eb="14">
      <t>ケンシン</t>
    </rPh>
    <rPh sb="14" eb="17">
      <t>タイショウシャ</t>
    </rPh>
    <rPh sb="17" eb="19">
      <t>カンリ</t>
    </rPh>
    <rPh sb="23" eb="25">
      <t>リレキ</t>
    </rPh>
    <rPh sb="25" eb="27">
      <t>カンリ</t>
    </rPh>
    <rPh sb="32" eb="33">
      <t>レイ</t>
    </rPh>
    <rPh sb="35" eb="36">
      <t>ガツ</t>
    </rPh>
    <rPh sb="37" eb="38">
      <t>ニチ</t>
    </rPh>
    <rPh sb="41" eb="42">
      <t>ガツ</t>
    </rPh>
    <rPh sb="44" eb="45">
      <t>ニチ</t>
    </rPh>
    <rPh sb="47" eb="49">
      <t>コクホ</t>
    </rPh>
    <rPh sb="49" eb="51">
      <t>シカク</t>
    </rPh>
    <rPh sb="52" eb="54">
      <t>シュトク</t>
    </rPh>
    <rPh sb="55" eb="56">
      <t>ツヅ</t>
    </rPh>
    <rPh sb="60" eb="63">
      <t>タイショウシャ</t>
    </rPh>
    <rPh sb="63" eb="65">
      <t>チュウシュツ</t>
    </rPh>
    <phoneticPr fontId="3"/>
  </si>
  <si>
    <t xml:space="preserve">住民異動処理、資格異動処理、パッケージ外の各種バッチ処理をWindowsOSの標準機能「タスクスケジューラ」を使用しないで、システム内でスケジュールとして登録、実行できること。
</t>
    <rPh sb="19" eb="20">
      <t>ガイ</t>
    </rPh>
    <phoneticPr fontId="3"/>
  </si>
  <si>
    <t xml:space="preserve">上記について、処理結果をシステム内で確認できること。また、必要に応じて再実行できること。
</t>
    <rPh sb="7" eb="9">
      <t>ショリ</t>
    </rPh>
    <rPh sb="9" eb="11">
      <t>ケッカ</t>
    </rPh>
    <rPh sb="16" eb="17">
      <t>ナイ</t>
    </rPh>
    <rPh sb="18" eb="20">
      <t>カクニン</t>
    </rPh>
    <rPh sb="29" eb="31">
      <t>ヒツヨウ</t>
    </rPh>
    <rPh sb="32" eb="33">
      <t>オウ</t>
    </rPh>
    <rPh sb="35" eb="38">
      <t>サイジッコウ</t>
    </rPh>
    <phoneticPr fontId="3"/>
  </si>
  <si>
    <t xml:space="preserve">処理予定のサイクルとして、日次、週次、月次、随時が選択できること。また、全ての予定について、処理除外日が登録できること。
</t>
    <rPh sb="0" eb="2">
      <t>ショリ</t>
    </rPh>
    <rPh sb="2" eb="4">
      <t>ヨテイ</t>
    </rPh>
    <rPh sb="13" eb="15">
      <t>ニチジ</t>
    </rPh>
    <rPh sb="16" eb="17">
      <t>シュウ</t>
    </rPh>
    <rPh sb="17" eb="18">
      <t>ジ</t>
    </rPh>
    <rPh sb="19" eb="20">
      <t>ゲツ</t>
    </rPh>
    <rPh sb="20" eb="21">
      <t>ジ</t>
    </rPh>
    <rPh sb="22" eb="24">
      <t>ズイジ</t>
    </rPh>
    <rPh sb="25" eb="27">
      <t>センタク</t>
    </rPh>
    <rPh sb="36" eb="37">
      <t>スベ</t>
    </rPh>
    <rPh sb="39" eb="41">
      <t>ヨテイ</t>
    </rPh>
    <rPh sb="46" eb="48">
      <t>ショリ</t>
    </rPh>
    <rPh sb="48" eb="50">
      <t>ジョガイ</t>
    </rPh>
    <rPh sb="50" eb="51">
      <t>ビ</t>
    </rPh>
    <rPh sb="52" eb="54">
      <t>トウロク</t>
    </rPh>
    <phoneticPr fontId="3"/>
  </si>
  <si>
    <t xml:space="preserve">各処理が正常終了したのか、失敗したかが一目でわかること。
</t>
    <rPh sb="0" eb="1">
      <t>カク</t>
    </rPh>
    <rPh sb="1" eb="3">
      <t>ショリ</t>
    </rPh>
    <rPh sb="4" eb="6">
      <t>セイジョウ</t>
    </rPh>
    <rPh sb="6" eb="8">
      <t>シュウリョウ</t>
    </rPh>
    <rPh sb="13" eb="15">
      <t>シッパイ</t>
    </rPh>
    <rPh sb="19" eb="21">
      <t>ヒトメ</t>
    </rPh>
    <phoneticPr fontId="3"/>
  </si>
  <si>
    <t xml:space="preserve">処理結果の概要が、システムログイン直後の総合メニューに表示されること。
</t>
    <rPh sb="0" eb="2">
      <t>ショリ</t>
    </rPh>
    <rPh sb="2" eb="4">
      <t>ケッカ</t>
    </rPh>
    <rPh sb="5" eb="7">
      <t>ガイヨウ</t>
    </rPh>
    <rPh sb="17" eb="19">
      <t>チョクゴ</t>
    </rPh>
    <rPh sb="20" eb="22">
      <t>ソウゴウ</t>
    </rPh>
    <rPh sb="27" eb="29">
      <t>ヒョウジ</t>
    </rPh>
    <phoneticPr fontId="3"/>
  </si>
  <si>
    <t xml:space="preserve">結果を確認した処理に対して、消込みが行えること。
</t>
    <rPh sb="0" eb="2">
      <t>ケッカ</t>
    </rPh>
    <rPh sb="3" eb="5">
      <t>カクニン</t>
    </rPh>
    <rPh sb="7" eb="9">
      <t>ショリ</t>
    </rPh>
    <rPh sb="10" eb="11">
      <t>タイ</t>
    </rPh>
    <rPh sb="14" eb="16">
      <t>ケシコミ</t>
    </rPh>
    <rPh sb="18" eb="19">
      <t>オコナ</t>
    </rPh>
    <phoneticPr fontId="3"/>
  </si>
  <si>
    <t xml:space="preserve">一定期間以上、結果が確認されていない処理に対して、アラートが表示されること。
</t>
    <rPh sb="0" eb="2">
      <t>イッテイ</t>
    </rPh>
    <rPh sb="2" eb="4">
      <t>キカン</t>
    </rPh>
    <rPh sb="4" eb="6">
      <t>イジョウ</t>
    </rPh>
    <rPh sb="7" eb="9">
      <t>ケッカ</t>
    </rPh>
    <rPh sb="10" eb="12">
      <t>カクニン</t>
    </rPh>
    <rPh sb="18" eb="20">
      <t>ショリ</t>
    </rPh>
    <rPh sb="21" eb="22">
      <t>タイ</t>
    </rPh>
    <rPh sb="30" eb="32">
      <t>ヒョウジ</t>
    </rPh>
    <phoneticPr fontId="3"/>
  </si>
  <si>
    <t xml:space="preserve">サブシステム区分に関係なく共通情報として、プロフィール（既往歴、家族歴、職業歴、血液型、死因等）の最新情報を管理できること。
</t>
    <rPh sb="6" eb="8">
      <t>クブン</t>
    </rPh>
    <rPh sb="9" eb="11">
      <t>カンケイ</t>
    </rPh>
    <rPh sb="13" eb="15">
      <t>キョウツウ</t>
    </rPh>
    <rPh sb="15" eb="17">
      <t>ジョウホウ</t>
    </rPh>
    <rPh sb="49" eb="51">
      <t>サイシン</t>
    </rPh>
    <rPh sb="51" eb="53">
      <t>ジョウホウ</t>
    </rPh>
    <phoneticPr fontId="3"/>
  </si>
  <si>
    <t xml:space="preserve">簡易的な文書管理システムとして、OFFICEソフト（Word、Excel)の連携が図られており、個人ごとにファイルをシステムで自動作成・管理できること。
例）訪問記録情報を個人ごとのWordファイルで管理。
</t>
    <rPh sb="0" eb="2">
      <t>カンイ</t>
    </rPh>
    <rPh sb="2" eb="3">
      <t>テキ</t>
    </rPh>
    <rPh sb="4" eb="6">
      <t>ブンショ</t>
    </rPh>
    <rPh sb="6" eb="8">
      <t>カンリ</t>
    </rPh>
    <rPh sb="77" eb="78">
      <t>レイ</t>
    </rPh>
    <rPh sb="79" eb="81">
      <t>ホウモン</t>
    </rPh>
    <rPh sb="81" eb="83">
      <t>キロク</t>
    </rPh>
    <rPh sb="83" eb="85">
      <t>ジョウホウ</t>
    </rPh>
    <rPh sb="86" eb="88">
      <t>コジン</t>
    </rPh>
    <rPh sb="100" eb="102">
      <t>カンリ</t>
    </rPh>
    <phoneticPr fontId="3"/>
  </si>
  <si>
    <t xml:space="preserve">送付先住所の管理ができること。
</t>
    <rPh sb="0" eb="2">
      <t>ソウフ</t>
    </rPh>
    <rPh sb="2" eb="3">
      <t>サキ</t>
    </rPh>
    <rPh sb="3" eb="5">
      <t>ジュウショ</t>
    </rPh>
    <rPh sb="6" eb="8">
      <t>カンリ</t>
    </rPh>
    <phoneticPr fontId="3"/>
  </si>
  <si>
    <t xml:space="preserve">個人電話番号・E-mailアドレス・世帯電話番号の管理ができること。
</t>
    <rPh sb="0" eb="2">
      <t>コジン</t>
    </rPh>
    <rPh sb="2" eb="4">
      <t>デンワ</t>
    </rPh>
    <rPh sb="4" eb="6">
      <t>バンゴウ</t>
    </rPh>
    <rPh sb="18" eb="20">
      <t>セタイ</t>
    </rPh>
    <rPh sb="20" eb="22">
      <t>デンワ</t>
    </rPh>
    <rPh sb="22" eb="24">
      <t>バンゴウ</t>
    </rPh>
    <rPh sb="25" eb="27">
      <t>カンリ</t>
    </rPh>
    <phoneticPr fontId="3"/>
  </si>
  <si>
    <t xml:space="preserve">DV、虐待などの対象者に対してフラグ管理ができること。
※対象者の照会時、抽出時に判別できる。
</t>
    <rPh sb="3" eb="5">
      <t>ギャクタイ</t>
    </rPh>
    <rPh sb="8" eb="11">
      <t>タイショウシャ</t>
    </rPh>
    <rPh sb="12" eb="13">
      <t>タイ</t>
    </rPh>
    <rPh sb="18" eb="20">
      <t>カンリ</t>
    </rPh>
    <rPh sb="29" eb="32">
      <t>タイショウシャ</t>
    </rPh>
    <rPh sb="33" eb="35">
      <t>ショウカイ</t>
    </rPh>
    <rPh sb="35" eb="36">
      <t>ジ</t>
    </rPh>
    <rPh sb="37" eb="39">
      <t>チュウシュツ</t>
    </rPh>
    <rPh sb="39" eb="40">
      <t>ジ</t>
    </rPh>
    <rPh sb="41" eb="43">
      <t>ハンベツ</t>
    </rPh>
    <phoneticPr fontId="3"/>
  </si>
  <si>
    <t xml:space="preserve">検診（精検対象者）および未受診理由の入力・管理ができること。
</t>
    <rPh sb="0" eb="2">
      <t>ケンシン</t>
    </rPh>
    <phoneticPr fontId="3"/>
  </si>
  <si>
    <t xml:space="preserve">検診希望者については、受診希望医療機関や受診希望会場の登録ができること。
</t>
    <rPh sb="0" eb="2">
      <t>ケンシン</t>
    </rPh>
    <rPh sb="2" eb="4">
      <t>キボウ</t>
    </rPh>
    <rPh sb="4" eb="5">
      <t>シャ</t>
    </rPh>
    <rPh sb="11" eb="13">
      <t>ジュシン</t>
    </rPh>
    <rPh sb="13" eb="15">
      <t>キボウ</t>
    </rPh>
    <rPh sb="15" eb="17">
      <t>イリョウ</t>
    </rPh>
    <rPh sb="17" eb="19">
      <t>キカン</t>
    </rPh>
    <rPh sb="20" eb="22">
      <t>ジュシン</t>
    </rPh>
    <rPh sb="22" eb="24">
      <t>キボウ</t>
    </rPh>
    <rPh sb="24" eb="26">
      <t>カイジョウ</t>
    </rPh>
    <rPh sb="27" eb="29">
      <t>トウロク</t>
    </rPh>
    <phoneticPr fontId="3"/>
  </si>
  <si>
    <t xml:space="preserve">検診対象者の設定を年齢・性別・汎用抽出機能で抽出した集団を自動設定できること。
</t>
    <rPh sb="15" eb="17">
      <t>ハンヨウ</t>
    </rPh>
    <rPh sb="17" eb="19">
      <t>チュウシュツ</t>
    </rPh>
    <rPh sb="19" eb="21">
      <t>キノウ</t>
    </rPh>
    <rPh sb="22" eb="24">
      <t>チュウシュツ</t>
    </rPh>
    <rPh sb="26" eb="28">
      <t>シュウダン</t>
    </rPh>
    <phoneticPr fontId="3"/>
  </si>
  <si>
    <t xml:space="preserve">対象判定の手動入力においては、世帯員一覧から入力ができること。また、入力する検診の順番を任意に変更できること。
</t>
    <phoneticPr fontId="3"/>
  </si>
  <si>
    <t xml:space="preserve">対象判定の手動入力を行う際には同一画面上で国保情報を確認できること。
</t>
    <rPh sb="21" eb="23">
      <t>コクホ</t>
    </rPh>
    <rPh sb="23" eb="25">
      <t>ジョウホウ</t>
    </rPh>
    <phoneticPr fontId="3"/>
  </si>
  <si>
    <t xml:space="preserve">入力した対象判定については次年度にスライドできる機能があること。また年度途中の転入者、対象年齢到達者への追加判定自動振付（もしくは手動振付）ができる機能があること。
</t>
    <phoneticPr fontId="3"/>
  </si>
  <si>
    <t xml:space="preserve">検診毎に対象判定の集計処理ができること。
</t>
    <rPh sb="0" eb="2">
      <t>ケンシン</t>
    </rPh>
    <rPh sb="2" eb="3">
      <t>ゴト</t>
    </rPh>
    <rPh sb="4" eb="6">
      <t>タイショウ</t>
    </rPh>
    <rPh sb="6" eb="8">
      <t>ハンテイ</t>
    </rPh>
    <rPh sb="9" eb="11">
      <t>シュウケイ</t>
    </rPh>
    <rPh sb="11" eb="13">
      <t>ショリ</t>
    </rPh>
    <phoneticPr fontId="3"/>
  </si>
  <si>
    <t xml:space="preserve">検診項目、問診項目とも事業報告に必要となる項目は標準管理項目としてシステムで管理できること。
</t>
    <rPh sb="11" eb="13">
      <t>ジギョウ</t>
    </rPh>
    <rPh sb="13" eb="15">
      <t>ホウコク</t>
    </rPh>
    <rPh sb="16" eb="18">
      <t>ヒツヨウ</t>
    </rPh>
    <rPh sb="21" eb="23">
      <t>コウモク</t>
    </rPh>
    <rPh sb="24" eb="26">
      <t>ヒョウジュン</t>
    </rPh>
    <rPh sb="26" eb="28">
      <t>カンリ</t>
    </rPh>
    <rPh sb="28" eb="30">
      <t>コウモク</t>
    </rPh>
    <rPh sb="38" eb="40">
      <t>カンリ</t>
    </rPh>
    <phoneticPr fontId="3"/>
  </si>
  <si>
    <t xml:space="preserve">上記標準管理項目に加え、検診項目、問診項目とも、本庁で実施している検査項目を追加管理できること。
</t>
    <rPh sb="0" eb="2">
      <t>ジョウキ</t>
    </rPh>
    <rPh sb="2" eb="4">
      <t>ヒョウジュン</t>
    </rPh>
    <rPh sb="4" eb="6">
      <t>カンリ</t>
    </rPh>
    <rPh sb="6" eb="8">
      <t>コウモク</t>
    </rPh>
    <rPh sb="9" eb="10">
      <t>クワ</t>
    </rPh>
    <rPh sb="24" eb="26">
      <t>ホンチョウ</t>
    </rPh>
    <rPh sb="27" eb="29">
      <t>ジッシ</t>
    </rPh>
    <rPh sb="33" eb="35">
      <t>ケンサ</t>
    </rPh>
    <rPh sb="38" eb="40">
      <t>ツイカ</t>
    </rPh>
    <phoneticPr fontId="3"/>
  </si>
  <si>
    <t xml:space="preserve">システムで管理している項目（検査項目等）の追加をユーザーにて随時行える機能があること。
</t>
    <phoneticPr fontId="3"/>
  </si>
  <si>
    <t xml:space="preserve">システムで管理している名称（例：病院名、診断名等）の変更・追加をユーザーにて随時行える機能があること。
</t>
    <rPh sb="29" eb="31">
      <t>ツイカ</t>
    </rPh>
    <phoneticPr fontId="3"/>
  </si>
  <si>
    <t xml:space="preserve">入力順、表示順、タブ（グループ化）、見出し等の変更をユーザーにて適時行える機能があること。
</t>
    <phoneticPr fontId="3"/>
  </si>
  <si>
    <t xml:space="preserve">入力項目に必須入力項目の設定ができること。
</t>
    <rPh sb="2" eb="4">
      <t>コウモク</t>
    </rPh>
    <rPh sb="5" eb="7">
      <t>ヒッス</t>
    </rPh>
    <rPh sb="7" eb="9">
      <t>ニュウリョク</t>
    </rPh>
    <rPh sb="9" eb="11">
      <t>コウモク</t>
    </rPh>
    <rPh sb="12" eb="14">
      <t>セッテイ</t>
    </rPh>
    <phoneticPr fontId="3"/>
  </si>
  <si>
    <t xml:space="preserve">入力項目に初期設定項目の設定ができること。
</t>
    <rPh sb="0" eb="2">
      <t>ニュウリョク</t>
    </rPh>
    <rPh sb="2" eb="4">
      <t>コウモク</t>
    </rPh>
    <rPh sb="5" eb="7">
      <t>ショキ</t>
    </rPh>
    <rPh sb="7" eb="9">
      <t>セッテイ</t>
    </rPh>
    <rPh sb="9" eb="11">
      <t>コウモク</t>
    </rPh>
    <rPh sb="12" eb="14">
      <t>セッテイ</t>
    </rPh>
    <phoneticPr fontId="3"/>
  </si>
  <si>
    <t xml:space="preserve">基準値の変更をユーザーにて行える機能があること。基準値については年齢、性別毎に8段階まで設定でき、基準値ごとに色を変えて表示できること。
</t>
    <rPh sb="49" eb="52">
      <t>キジュンチ</t>
    </rPh>
    <phoneticPr fontId="3"/>
  </si>
  <si>
    <t xml:space="preserve">各検査項目について、基準値に基づいて自動判定し、判定別に色を変えて表示できること。また、基準値の変更もユーザー側で対応できること。
</t>
    <phoneticPr fontId="3"/>
  </si>
  <si>
    <t xml:space="preserve">システム起動時、画面上にログインユーザー名、本日の事業予定、自動運用バッチ処理状況・カレンダーが表示できること。
</t>
    <phoneticPr fontId="3"/>
  </si>
  <si>
    <t xml:space="preserve">ユーザー間の情報共有ツールとして、お知らせ機能（伝言）があること。伝言登録については、重要度、掲載期間、表示先ユーザーを設定できること。
</t>
    <rPh sb="4" eb="5">
      <t>カン</t>
    </rPh>
    <rPh sb="6" eb="8">
      <t>ジョウホウ</t>
    </rPh>
    <rPh sb="8" eb="10">
      <t>キョウユウ</t>
    </rPh>
    <rPh sb="18" eb="19">
      <t>シ</t>
    </rPh>
    <rPh sb="21" eb="23">
      <t>キノウ</t>
    </rPh>
    <rPh sb="24" eb="26">
      <t>デンゴン</t>
    </rPh>
    <rPh sb="33" eb="35">
      <t>デンゴン</t>
    </rPh>
    <rPh sb="35" eb="37">
      <t>トウロク</t>
    </rPh>
    <rPh sb="43" eb="46">
      <t>ジュウヨウド</t>
    </rPh>
    <rPh sb="47" eb="49">
      <t>ケイサイ</t>
    </rPh>
    <rPh sb="49" eb="51">
      <t>キカン</t>
    </rPh>
    <rPh sb="52" eb="54">
      <t>ヒョウジ</t>
    </rPh>
    <rPh sb="54" eb="55">
      <t>サキ</t>
    </rPh>
    <rPh sb="60" eb="62">
      <t>セッテイ</t>
    </rPh>
    <phoneticPr fontId="3"/>
  </si>
  <si>
    <t xml:space="preserve">オンラインマニュアル（操作説明）を装備しており、マニュアルの出力も行えること。
※操作中の処理画面に応じたマニュアルを表示する。
</t>
    <rPh sb="41" eb="43">
      <t>ソウサ</t>
    </rPh>
    <rPh sb="43" eb="44">
      <t>チュウ</t>
    </rPh>
    <rPh sb="45" eb="47">
      <t>ショリ</t>
    </rPh>
    <rPh sb="47" eb="49">
      <t>ガメン</t>
    </rPh>
    <rPh sb="50" eb="51">
      <t>オウ</t>
    </rPh>
    <rPh sb="59" eb="61">
      <t>ヒョウジ</t>
    </rPh>
    <phoneticPr fontId="3"/>
  </si>
  <si>
    <t xml:space="preserve">ユーザーごとに担当業務に沿って、表示するメニューの制御および並び順が設定できること。
</t>
    <rPh sb="34" eb="36">
      <t>セッテイ</t>
    </rPh>
    <phoneticPr fontId="3"/>
  </si>
  <si>
    <t xml:space="preserve">メニューは階層化で表示させること。業務単位や機能単位の並び順が設定できること。
</t>
    <rPh sb="5" eb="8">
      <t>カイソウカ</t>
    </rPh>
    <rPh sb="9" eb="11">
      <t>ヒョウジ</t>
    </rPh>
    <rPh sb="31" eb="33">
      <t>セッテイ</t>
    </rPh>
    <phoneticPr fontId="3"/>
  </si>
  <si>
    <t xml:space="preserve">各機能についてもメニュー化し、ワンクリックで遷移できること。また、メニューに関するメンテナンスがユーザーで行えること。（例：受診券出力画面、胃がん検診入力画面をメニュー表示し、ワンクリックで遷移する）
</t>
    <rPh sb="0" eb="1">
      <t>カク</t>
    </rPh>
    <rPh sb="1" eb="3">
      <t>キノウ</t>
    </rPh>
    <rPh sb="12" eb="13">
      <t>カ</t>
    </rPh>
    <rPh sb="22" eb="24">
      <t>センイ</t>
    </rPh>
    <rPh sb="38" eb="39">
      <t>カン</t>
    </rPh>
    <rPh sb="53" eb="54">
      <t>オコナ</t>
    </rPh>
    <rPh sb="60" eb="61">
      <t>レイ</t>
    </rPh>
    <rPh sb="62" eb="64">
      <t>ジュシン</t>
    </rPh>
    <rPh sb="64" eb="65">
      <t>ケン</t>
    </rPh>
    <rPh sb="65" eb="67">
      <t>シュツリョク</t>
    </rPh>
    <rPh sb="67" eb="69">
      <t>ガメン</t>
    </rPh>
    <rPh sb="70" eb="71">
      <t>イ</t>
    </rPh>
    <rPh sb="73" eb="75">
      <t>ケンシン</t>
    </rPh>
    <rPh sb="75" eb="77">
      <t>ニュウリョク</t>
    </rPh>
    <rPh sb="77" eb="79">
      <t>ガメン</t>
    </rPh>
    <rPh sb="84" eb="86">
      <t>ヒョウジ</t>
    </rPh>
    <rPh sb="95" eb="97">
      <t>センイ</t>
    </rPh>
    <phoneticPr fontId="3"/>
  </si>
  <si>
    <t xml:space="preserve">個人の検索は個人番号、生年月日（西暦・和暦）、カナ氏名などのキー項目を使用して行えること。
</t>
    <rPh sb="16" eb="18">
      <t>セイレキ</t>
    </rPh>
    <rPh sb="19" eb="21">
      <t>ワレキ</t>
    </rPh>
    <rPh sb="32" eb="34">
      <t>コウモク</t>
    </rPh>
    <rPh sb="35" eb="37">
      <t>シヨウ</t>
    </rPh>
    <rPh sb="39" eb="40">
      <t>オコナ</t>
    </rPh>
    <phoneticPr fontId="3"/>
  </si>
  <si>
    <t xml:space="preserve">上記の検索キー以外に任意の項目を検索キーとして設定し増やせること。
検索キー例）受診券整理番号、特定保健指導番号、母子手帳番号
</t>
    <rPh sb="0" eb="2">
      <t>ジョウキ</t>
    </rPh>
    <rPh sb="3" eb="5">
      <t>ケンサク</t>
    </rPh>
    <rPh sb="7" eb="9">
      <t>イガイ</t>
    </rPh>
    <rPh sb="10" eb="12">
      <t>ニンイ</t>
    </rPh>
    <rPh sb="13" eb="15">
      <t>コウモク</t>
    </rPh>
    <rPh sb="16" eb="18">
      <t>ケンサク</t>
    </rPh>
    <rPh sb="23" eb="25">
      <t>セッテイ</t>
    </rPh>
    <rPh sb="26" eb="27">
      <t>フ</t>
    </rPh>
    <rPh sb="34" eb="36">
      <t>ケンサク</t>
    </rPh>
    <rPh sb="38" eb="39">
      <t>レイ</t>
    </rPh>
    <rPh sb="40" eb="42">
      <t>ジュシン</t>
    </rPh>
    <rPh sb="42" eb="43">
      <t>ケン</t>
    </rPh>
    <rPh sb="43" eb="45">
      <t>セイリ</t>
    </rPh>
    <rPh sb="45" eb="47">
      <t>バンゴウ</t>
    </rPh>
    <rPh sb="48" eb="50">
      <t>トクテイ</t>
    </rPh>
    <rPh sb="50" eb="52">
      <t>ホケン</t>
    </rPh>
    <rPh sb="52" eb="54">
      <t>シドウ</t>
    </rPh>
    <rPh sb="54" eb="56">
      <t>バンゴウ</t>
    </rPh>
    <rPh sb="57" eb="59">
      <t>ボシ</t>
    </rPh>
    <rPh sb="59" eb="61">
      <t>テチョウ</t>
    </rPh>
    <rPh sb="61" eb="63">
      <t>バンゴウ</t>
    </rPh>
    <phoneticPr fontId="3"/>
  </si>
  <si>
    <t xml:space="preserve">個人の検索は、カナ、生年月日、性別、地区等での複合的な検索もできること。
</t>
    <rPh sb="0" eb="2">
      <t>コジン</t>
    </rPh>
    <rPh sb="3" eb="5">
      <t>ケンサク</t>
    </rPh>
    <phoneticPr fontId="3"/>
  </si>
  <si>
    <t xml:space="preserve">上記について抽出条件該当者が2名以上いる場合は一覧で表示され、該当者をクリックすることで個人の特定ができること。
</t>
    <phoneticPr fontId="3"/>
  </si>
  <si>
    <t xml:space="preserve">個人番号バーコードを使用して、個人の特定ができること。
</t>
    <rPh sb="15" eb="17">
      <t>コジン</t>
    </rPh>
    <rPh sb="18" eb="20">
      <t>トクテイ</t>
    </rPh>
    <phoneticPr fontId="3"/>
  </si>
  <si>
    <t xml:space="preserve">カナ氏名検索では清音・濁音の区別なく検索できること。（"ﾂ"と"ッ"、"ハ"と"パ"等）
</t>
    <phoneticPr fontId="3"/>
  </si>
  <si>
    <t xml:space="preserve">カナ氏名検索では小文字・大文字の区別なく検索できること。（"ﾔ"と"ｬ"、"ユ"と"ュ"等）
</t>
    <rPh sb="8" eb="11">
      <t>コモジ</t>
    </rPh>
    <rPh sb="12" eb="15">
      <t>オオモジ</t>
    </rPh>
    <rPh sb="16" eb="18">
      <t>クベツ</t>
    </rPh>
    <rPh sb="20" eb="22">
      <t>ケンサク</t>
    </rPh>
    <phoneticPr fontId="3"/>
  </si>
  <si>
    <t xml:space="preserve">カナ氏名検索では姓名間のスペース有無の区別なく検索できること。（ニホン　タロウ＝ニホンタロウ）
</t>
    <rPh sb="2" eb="4">
      <t>シメイ</t>
    </rPh>
    <rPh sb="4" eb="6">
      <t>ケンサク</t>
    </rPh>
    <rPh sb="19" eb="21">
      <t>クベツ</t>
    </rPh>
    <rPh sb="23" eb="25">
      <t>ケンサク</t>
    </rPh>
    <phoneticPr fontId="3"/>
  </si>
  <si>
    <t xml:space="preserve">カナ氏名検索ではワイルドカード検索できること。（ニホン　*ロウ＝ニホン　タロウ）
</t>
    <rPh sb="2" eb="4">
      <t>シメイ</t>
    </rPh>
    <rPh sb="4" eb="6">
      <t>ケンサク</t>
    </rPh>
    <phoneticPr fontId="3"/>
  </si>
  <si>
    <t xml:space="preserve">検索履歴が管理され、検索履歴より再度個人を検索・表示できること。
</t>
    <phoneticPr fontId="3"/>
  </si>
  <si>
    <t xml:space="preserve">国保連合会、医療機関からの電子データについては、自動入力が行えること。入力を行う際のマッチングキーは基本的に個人コードとするが、個人コードがない場合も生年月日、性別、カナ氏名でマッチングを行えること。
</t>
    <rPh sb="0" eb="2">
      <t>コクホ</t>
    </rPh>
    <rPh sb="2" eb="5">
      <t>レンゴウカイ</t>
    </rPh>
    <rPh sb="6" eb="8">
      <t>イリョウ</t>
    </rPh>
    <rPh sb="8" eb="10">
      <t>キカン</t>
    </rPh>
    <rPh sb="13" eb="15">
      <t>デンシ</t>
    </rPh>
    <rPh sb="24" eb="26">
      <t>ジドウ</t>
    </rPh>
    <rPh sb="26" eb="28">
      <t>ニュウリョク</t>
    </rPh>
    <rPh sb="29" eb="30">
      <t>オコナ</t>
    </rPh>
    <rPh sb="35" eb="37">
      <t>ニュウリョク</t>
    </rPh>
    <rPh sb="38" eb="39">
      <t>オコナ</t>
    </rPh>
    <rPh sb="40" eb="41">
      <t>サイ</t>
    </rPh>
    <rPh sb="50" eb="53">
      <t>キホンテキ</t>
    </rPh>
    <rPh sb="54" eb="56">
      <t>コジン</t>
    </rPh>
    <rPh sb="64" eb="66">
      <t>コジン</t>
    </rPh>
    <rPh sb="72" eb="74">
      <t>バアイ</t>
    </rPh>
    <rPh sb="75" eb="77">
      <t>セイネン</t>
    </rPh>
    <rPh sb="77" eb="79">
      <t>ガッピ</t>
    </rPh>
    <rPh sb="80" eb="82">
      <t>セイベツ</t>
    </rPh>
    <rPh sb="85" eb="87">
      <t>シメイ</t>
    </rPh>
    <rPh sb="94" eb="95">
      <t>オコナ</t>
    </rPh>
    <phoneticPr fontId="3"/>
  </si>
  <si>
    <t xml:space="preserve">自動入力処理後に、取り込みデータを削除制御する機能があること。削除するように設定している場合、自動入力処理後、ファイルを削除して良いか確認のメッセージが表示されること。
</t>
    <rPh sb="19" eb="21">
      <t>セイギョ</t>
    </rPh>
    <rPh sb="60" eb="62">
      <t>サクジョ</t>
    </rPh>
    <rPh sb="64" eb="65">
      <t>ヨ</t>
    </rPh>
    <rPh sb="67" eb="69">
      <t>カクニン</t>
    </rPh>
    <phoneticPr fontId="3"/>
  </si>
  <si>
    <t xml:space="preserve">自動入力のインターフェースは、変更が入ることを想定して、レイアウト、コード、取込項目がパラメータで設定変更できること。
</t>
    <rPh sb="0" eb="2">
      <t>ジドウ</t>
    </rPh>
    <rPh sb="2" eb="4">
      <t>ニュウリョク</t>
    </rPh>
    <rPh sb="15" eb="17">
      <t>ヘンコウ</t>
    </rPh>
    <rPh sb="18" eb="19">
      <t>ハイ</t>
    </rPh>
    <rPh sb="23" eb="25">
      <t>ソウテイ</t>
    </rPh>
    <rPh sb="49" eb="51">
      <t>セッテイ</t>
    </rPh>
    <rPh sb="51" eb="53">
      <t>ヘンコウ</t>
    </rPh>
    <phoneticPr fontId="3"/>
  </si>
  <si>
    <t xml:space="preserve">自動入力処理について、レイアウト変換処理として関数変換できること。
※複数のINPUT項目から導き出した結果を自動入力することができること。
※例として下記５～10の項番に対応できること
</t>
    <rPh sb="0" eb="2">
      <t>ジドウ</t>
    </rPh>
    <rPh sb="2" eb="4">
      <t>ニュウリョク</t>
    </rPh>
    <rPh sb="4" eb="6">
      <t>ショリ</t>
    </rPh>
    <rPh sb="16" eb="18">
      <t>ヘンカン</t>
    </rPh>
    <rPh sb="18" eb="20">
      <t>ショリ</t>
    </rPh>
    <rPh sb="23" eb="25">
      <t>カンスウ</t>
    </rPh>
    <rPh sb="25" eb="27">
      <t>ヘンカン</t>
    </rPh>
    <rPh sb="72" eb="73">
      <t>レイ</t>
    </rPh>
    <rPh sb="76" eb="78">
      <t>カキ</t>
    </rPh>
    <rPh sb="83" eb="85">
      <t>コウバン</t>
    </rPh>
    <rPh sb="86" eb="88">
      <t>タイオウ</t>
    </rPh>
    <phoneticPr fontId="3"/>
  </si>
  <si>
    <t xml:space="preserve">ＩＦ：条件を満たした場合に指定した値を返す。
例：1項目が「3」以上の場合、2項目目に「2」をセットする。
</t>
    <phoneticPr fontId="3"/>
  </si>
  <si>
    <t xml:space="preserve">CONNECT：指定した項目を結合した値を返す。
例：1項目と2項目目をつなげた値を3項目目にセットする。
</t>
    <phoneticPr fontId="3"/>
  </si>
  <si>
    <t xml:space="preserve">CONNECTIF：条件を満たした場合に指定した項目を結合した値を返す。
例：1項目が「3」以上の場合、1項目と2項目目をつなげた値を3項目目にセットする。
</t>
    <phoneticPr fontId="3"/>
  </si>
  <si>
    <t xml:space="preserve">SUM：指定した項目を全て合計した値を返す。
例：1項目～3項目目の合計を4項目目にセットする。
</t>
    <phoneticPr fontId="3"/>
  </si>
  <si>
    <t xml:space="preserve">MAX：指定した項目の最大値を返す。
例：1項目～3項目目の最大値を4項目目にセットする。
</t>
    <phoneticPr fontId="3"/>
  </si>
  <si>
    <t xml:space="preserve">MIN：指定した項目の最小値を返す。
例：1項目～3項目目の最小値を4項目目にセットする。
</t>
    <phoneticPr fontId="3"/>
  </si>
  <si>
    <t xml:space="preserve">入力画面は、個人を中心に入力する個別入力画面と、事業を中心に複数人纏めて入力する一覧入力画面があること。（複数人の抽出は、予約者・更新日・生年月日・年齢・受診日などの条件を使用できること）
</t>
    <rPh sb="0" eb="2">
      <t>ニュウリョク</t>
    </rPh>
    <rPh sb="2" eb="4">
      <t>ガメン</t>
    </rPh>
    <rPh sb="6" eb="8">
      <t>コジン</t>
    </rPh>
    <rPh sb="9" eb="11">
      <t>チュウシン</t>
    </rPh>
    <rPh sb="12" eb="14">
      <t>ニュウリョク</t>
    </rPh>
    <rPh sb="16" eb="18">
      <t>コベツ</t>
    </rPh>
    <rPh sb="18" eb="20">
      <t>ニュウリョク</t>
    </rPh>
    <rPh sb="20" eb="21">
      <t>ガ</t>
    </rPh>
    <rPh sb="21" eb="22">
      <t>メン</t>
    </rPh>
    <rPh sb="24" eb="26">
      <t>ジギョウ</t>
    </rPh>
    <rPh sb="27" eb="29">
      <t>チュウシン</t>
    </rPh>
    <rPh sb="30" eb="32">
      <t>フクスウ</t>
    </rPh>
    <rPh sb="32" eb="33">
      <t>ニン</t>
    </rPh>
    <rPh sb="33" eb="34">
      <t>マト</t>
    </rPh>
    <rPh sb="36" eb="38">
      <t>ニュウリョク</t>
    </rPh>
    <rPh sb="40" eb="42">
      <t>イチラン</t>
    </rPh>
    <rPh sb="42" eb="44">
      <t>ニュウリョク</t>
    </rPh>
    <rPh sb="44" eb="46">
      <t>ガメン</t>
    </rPh>
    <rPh sb="53" eb="55">
      <t>フクスウ</t>
    </rPh>
    <rPh sb="55" eb="56">
      <t>ニン</t>
    </rPh>
    <rPh sb="57" eb="59">
      <t>チュウシュツ</t>
    </rPh>
    <rPh sb="86" eb="88">
      <t>シヨウ</t>
    </rPh>
    <phoneticPr fontId="3"/>
  </si>
  <si>
    <t xml:space="preserve">入力チェック機能を装備していること。
チェック結果については正常登録、更新エラー、項目エラー（一部項目がエラーのため未入力）が一覧でわかること。
</t>
    <rPh sb="0" eb="2">
      <t>ニュウリョク</t>
    </rPh>
    <rPh sb="6" eb="8">
      <t>キノウ</t>
    </rPh>
    <rPh sb="9" eb="11">
      <t>ソウビ</t>
    </rPh>
    <rPh sb="23" eb="25">
      <t>ケッカ</t>
    </rPh>
    <rPh sb="30" eb="32">
      <t>セイジョウ</t>
    </rPh>
    <rPh sb="32" eb="34">
      <t>トウロク</t>
    </rPh>
    <rPh sb="35" eb="37">
      <t>コウシン</t>
    </rPh>
    <rPh sb="41" eb="43">
      <t>コウモク</t>
    </rPh>
    <rPh sb="47" eb="49">
      <t>イチブ</t>
    </rPh>
    <rPh sb="49" eb="51">
      <t>コウモク</t>
    </rPh>
    <rPh sb="58" eb="59">
      <t>ミ</t>
    </rPh>
    <rPh sb="59" eb="61">
      <t>ニュウリョク</t>
    </rPh>
    <rPh sb="63" eb="65">
      <t>イチラン</t>
    </rPh>
    <phoneticPr fontId="3"/>
  </si>
  <si>
    <t xml:space="preserve">結果入力において、キー情報（医療機関、受診日）を誤入力した場合でも、再入力する必要がなくキー情報のみの修正が行えること。
</t>
    <rPh sb="14" eb="16">
      <t>イリョウ</t>
    </rPh>
    <rPh sb="16" eb="18">
      <t>キカン</t>
    </rPh>
    <rPh sb="19" eb="22">
      <t>ジュシンビ</t>
    </rPh>
    <phoneticPr fontId="3"/>
  </si>
  <si>
    <t xml:space="preserve">入力項目についてはコード、直接数字入力、直接日本語入力ができること。
</t>
    <phoneticPr fontId="3"/>
  </si>
  <si>
    <t xml:space="preserve">手入力する場合、ガイドを参照したコード入力ができること。
</t>
    <phoneticPr fontId="3"/>
  </si>
  <si>
    <t xml:space="preserve">コード管理している項目を入力する際に名称コードの一覧ガイドが表示されること。一覧ガイドは入力の同一画面上に表示されること。　
</t>
    <phoneticPr fontId="3"/>
  </si>
  <si>
    <t xml:space="preserve">名称コードガイドにはカナでのあいまい検索機能があること。
</t>
    <phoneticPr fontId="3"/>
  </si>
  <si>
    <t xml:space="preserve">特記事項としてワープロ入力ができること。
</t>
    <phoneticPr fontId="3"/>
  </si>
  <si>
    <t xml:space="preserve">入力画面において、過去データを確認する機能があり、登録済みデータを参照しながら入力できること。
</t>
    <rPh sb="0" eb="2">
      <t>ニュウリョク</t>
    </rPh>
    <rPh sb="2" eb="4">
      <t>ガメン</t>
    </rPh>
    <rPh sb="9" eb="11">
      <t>カコ</t>
    </rPh>
    <rPh sb="15" eb="17">
      <t>カクニン</t>
    </rPh>
    <rPh sb="19" eb="21">
      <t>キノウ</t>
    </rPh>
    <phoneticPr fontId="3"/>
  </si>
  <si>
    <t xml:space="preserve">入力内容が複数個人にわたり同内容であるような項目について初期値を任意で設定し、入力時にその値を変更できること。また、変更した値を呼び出した全員に反映できること。
</t>
    <rPh sb="58" eb="60">
      <t>ヘンコウ</t>
    </rPh>
    <rPh sb="62" eb="63">
      <t>アタイ</t>
    </rPh>
    <rPh sb="64" eb="65">
      <t>ヨ</t>
    </rPh>
    <rPh sb="66" eb="67">
      <t>ダ</t>
    </rPh>
    <rPh sb="69" eb="71">
      <t>ゼンイン</t>
    </rPh>
    <rPh sb="72" eb="74">
      <t>ハンエイ</t>
    </rPh>
    <phoneticPr fontId="3"/>
  </si>
  <si>
    <t xml:space="preserve">一覧入力画面で入力したデータの確認用CSVファイルが出力できること。
</t>
    <rPh sb="0" eb="2">
      <t>イチラン</t>
    </rPh>
    <phoneticPr fontId="3"/>
  </si>
  <si>
    <t xml:space="preserve">該当者の概要情報が画面に表示されているとき、同一画面上に同一世帯員の名前も表示されること。また、その家族の名前を選択するだけで選択した家族の基本情報を画面に表示できること。
</t>
    <rPh sb="4" eb="6">
      <t>ガイヨウ</t>
    </rPh>
    <phoneticPr fontId="3"/>
  </si>
  <si>
    <t xml:space="preserve">資格情報については、個人照会画面から履歴情報の確認ができること。
</t>
    <rPh sb="0" eb="2">
      <t>シカク</t>
    </rPh>
    <rPh sb="2" eb="4">
      <t>ジョウホウ</t>
    </rPh>
    <rPh sb="10" eb="12">
      <t>コジン</t>
    </rPh>
    <rPh sb="12" eb="14">
      <t>ショウカイ</t>
    </rPh>
    <rPh sb="14" eb="16">
      <t>ガメン</t>
    </rPh>
    <rPh sb="18" eb="20">
      <t>リレキ</t>
    </rPh>
    <rPh sb="20" eb="22">
      <t>ジョウホウ</t>
    </rPh>
    <rPh sb="23" eb="25">
      <t>カクニン</t>
    </rPh>
    <phoneticPr fontId="3"/>
  </si>
  <si>
    <t xml:space="preserve">住民情報の続柄を基に、簡易的な家系図をワンクリックでコンピュータ上にて自動作成できること。また、その家系図上に個人ごとの年齢、既往歴が表示できること。
</t>
    <rPh sb="5" eb="7">
      <t>ゾクガラ</t>
    </rPh>
    <rPh sb="60" eb="62">
      <t>ネンレイ</t>
    </rPh>
    <phoneticPr fontId="3"/>
  </si>
  <si>
    <t xml:space="preserve">操作性向上の為、個人特定後は、特定した個人が持っているデータに関係する検診名、事業名、システム名のみ表示させること。
</t>
    <rPh sb="0" eb="3">
      <t>ソウサセイ</t>
    </rPh>
    <rPh sb="3" eb="5">
      <t>コウジョウ</t>
    </rPh>
    <rPh sb="6" eb="7">
      <t>タメ</t>
    </rPh>
    <rPh sb="8" eb="10">
      <t>コジン</t>
    </rPh>
    <rPh sb="10" eb="12">
      <t>トクテイ</t>
    </rPh>
    <rPh sb="12" eb="13">
      <t>ゴ</t>
    </rPh>
    <rPh sb="15" eb="17">
      <t>トクテイ</t>
    </rPh>
    <rPh sb="19" eb="21">
      <t>コジン</t>
    </rPh>
    <rPh sb="22" eb="23">
      <t>モ</t>
    </rPh>
    <rPh sb="31" eb="33">
      <t>カンケイ</t>
    </rPh>
    <rPh sb="35" eb="37">
      <t>ケンシン</t>
    </rPh>
    <rPh sb="37" eb="38">
      <t>メイ</t>
    </rPh>
    <rPh sb="39" eb="41">
      <t>ジギョウ</t>
    </rPh>
    <rPh sb="41" eb="42">
      <t>メイ</t>
    </rPh>
    <rPh sb="47" eb="48">
      <t>メイ</t>
    </rPh>
    <rPh sb="50" eb="52">
      <t>ヒョウジ</t>
    </rPh>
    <phoneticPr fontId="3"/>
  </si>
  <si>
    <t xml:space="preserve">受診状況表示時、同一世帯の世帯員についても同時に受診状況を表示することが出来ること。
</t>
    <rPh sb="0" eb="2">
      <t>ジュシン</t>
    </rPh>
    <rPh sb="2" eb="4">
      <t>ジョウキョウ</t>
    </rPh>
    <rPh sb="4" eb="6">
      <t>ヒョウジ</t>
    </rPh>
    <rPh sb="6" eb="7">
      <t>ジ</t>
    </rPh>
    <rPh sb="8" eb="10">
      <t>ドウイツ</t>
    </rPh>
    <rPh sb="10" eb="12">
      <t>セタイ</t>
    </rPh>
    <rPh sb="13" eb="16">
      <t>セタイイン</t>
    </rPh>
    <rPh sb="21" eb="23">
      <t>ドウジ</t>
    </rPh>
    <rPh sb="24" eb="26">
      <t>ジュシン</t>
    </rPh>
    <rPh sb="26" eb="28">
      <t>ジョウキョウ</t>
    </rPh>
    <rPh sb="29" eb="31">
      <t>ヒョウジ</t>
    </rPh>
    <rPh sb="36" eb="38">
      <t>デキ</t>
    </rPh>
    <phoneticPr fontId="3"/>
  </si>
  <si>
    <t xml:space="preserve">特記事項がある方はアイコン表示されること。
</t>
    <phoneticPr fontId="3"/>
  </si>
  <si>
    <t xml:space="preserve">DV、虐待の対象者を照会時はアラートが表示されること。表示内容については、任意に設定できること。
</t>
    <rPh sb="3" eb="5">
      <t>ギャクタイ</t>
    </rPh>
    <rPh sb="6" eb="9">
      <t>タイショウシャ</t>
    </rPh>
    <rPh sb="10" eb="12">
      <t>ショウカイ</t>
    </rPh>
    <rPh sb="12" eb="13">
      <t>ジ</t>
    </rPh>
    <rPh sb="19" eb="21">
      <t>ヒョウジ</t>
    </rPh>
    <rPh sb="27" eb="29">
      <t>ヒョウジ</t>
    </rPh>
    <rPh sb="29" eb="31">
      <t>ナイヨウ</t>
    </rPh>
    <rPh sb="37" eb="39">
      <t>ニンイ</t>
    </rPh>
    <rPh sb="40" eb="42">
      <t>セッテイ</t>
    </rPh>
    <phoneticPr fontId="3"/>
  </si>
  <si>
    <t xml:space="preserve">個人ごとに過去の事業データについて概要情報が一覧で表示でき、受診日や総合判定等が一目で把握できること。
</t>
    <phoneticPr fontId="3"/>
  </si>
  <si>
    <t xml:space="preserve">概要情報画面から詳細結果画面へワンクリックで展開できること。
</t>
    <phoneticPr fontId="3"/>
  </si>
  <si>
    <t xml:space="preserve">詳細結果画面では、過去の各種健診結果が経年表示できること。
</t>
    <rPh sb="2" eb="4">
      <t>ケッカ</t>
    </rPh>
    <phoneticPr fontId="3"/>
  </si>
  <si>
    <t xml:space="preserve">詳細結果画面では、各検査項目について、基準値に基づいて自動判定し、判定別に色を変えて表示できること。
</t>
    <rPh sb="2" eb="4">
      <t>ケッカ</t>
    </rPh>
    <phoneticPr fontId="3"/>
  </si>
  <si>
    <t xml:space="preserve">画面に表示するデータは、情報が入力されている健診受診年度から必要に応じて任意選択できること。
</t>
    <rPh sb="12" eb="14">
      <t>ジョウホウ</t>
    </rPh>
    <rPh sb="15" eb="17">
      <t>ニュウリョク</t>
    </rPh>
    <rPh sb="22" eb="24">
      <t>ケンシン</t>
    </rPh>
    <rPh sb="24" eb="26">
      <t>ジュシン</t>
    </rPh>
    <rPh sb="26" eb="28">
      <t>ネンド</t>
    </rPh>
    <rPh sb="30" eb="32">
      <t>ヒツヨウ</t>
    </rPh>
    <rPh sb="33" eb="34">
      <t>オウ</t>
    </rPh>
    <rPh sb="36" eb="38">
      <t>ニンイ</t>
    </rPh>
    <rPh sb="38" eb="40">
      <t>センタク</t>
    </rPh>
    <phoneticPr fontId="3"/>
  </si>
  <si>
    <t xml:space="preserve">各種健診もタグ分け表示ができ、タグを選択するだけで他の健診情報へ展開できること。
</t>
    <phoneticPr fontId="3"/>
  </si>
  <si>
    <t xml:space="preserve">特定健診受診者について保健指導レベルの判定結果が表示されること。
</t>
    <phoneticPr fontId="3"/>
  </si>
  <si>
    <t xml:space="preserve">グラフ化の頻度が高い項目（血液検査の項目をグラフ化、等）が予めシステムに登録されていること。
</t>
    <phoneticPr fontId="3"/>
  </si>
  <si>
    <t xml:space="preserve">ユーザーが選択した項目でグラフ作成ができること。
</t>
    <rPh sb="5" eb="7">
      <t>センタク</t>
    </rPh>
    <rPh sb="9" eb="11">
      <t>コウモク</t>
    </rPh>
    <rPh sb="15" eb="17">
      <t>サクセイ</t>
    </rPh>
    <phoneticPr fontId="3"/>
  </si>
  <si>
    <t xml:space="preserve">グラフについては折れ線グラフ、棒グラフが選択できること。グラフ内に基準値が表示されること。
</t>
    <rPh sb="8" eb="9">
      <t>オ</t>
    </rPh>
    <rPh sb="10" eb="11">
      <t>セン</t>
    </rPh>
    <rPh sb="15" eb="16">
      <t>ボウ</t>
    </rPh>
    <rPh sb="20" eb="22">
      <t>センタク</t>
    </rPh>
    <rPh sb="31" eb="32">
      <t>ナイ</t>
    </rPh>
    <rPh sb="33" eb="36">
      <t>キジュンチ</t>
    </rPh>
    <rPh sb="37" eb="39">
      <t>ヒョウジ</t>
    </rPh>
    <phoneticPr fontId="3"/>
  </si>
  <si>
    <t xml:space="preserve">印刷プレビュー機能、グラフを重ねて表示する機能があること。
</t>
    <phoneticPr fontId="3"/>
  </si>
  <si>
    <t xml:space="preserve">照会画面からデータ修正画面にワンクリックで展開できること。
</t>
    <phoneticPr fontId="3"/>
  </si>
  <si>
    <t xml:space="preserve">通知書や受診券等を発送した人については、「いつ何を発送したか」といった送付状況が照会できること。
</t>
    <phoneticPr fontId="3"/>
  </si>
  <si>
    <t xml:space="preserve">個人の照会画面から、検診日、医療機関、総合指導区分の条件を与えての一覧表示ができ、一覧表示から個人詳細情報に展開できること（集団から個人への展開）。
</t>
    <rPh sb="0" eb="2">
      <t>コジン</t>
    </rPh>
    <rPh sb="3" eb="5">
      <t>ショウカイ</t>
    </rPh>
    <rPh sb="5" eb="7">
      <t>ガメン</t>
    </rPh>
    <phoneticPr fontId="3"/>
  </si>
  <si>
    <t xml:space="preserve">フォロー対象者情報としてと把握経路、フォロー時期、方法状況などを管理できること。
</t>
    <rPh sb="4" eb="6">
      <t>タイショウ</t>
    </rPh>
    <rPh sb="6" eb="7">
      <t>シャ</t>
    </rPh>
    <rPh sb="7" eb="9">
      <t>ジョウホウ</t>
    </rPh>
    <rPh sb="13" eb="15">
      <t>ハアク</t>
    </rPh>
    <rPh sb="15" eb="17">
      <t>ケイロ</t>
    </rPh>
    <rPh sb="25" eb="27">
      <t>ホウホウ</t>
    </rPh>
    <rPh sb="32" eb="34">
      <t>カンリ</t>
    </rPh>
    <phoneticPr fontId="3"/>
  </si>
  <si>
    <t xml:space="preserve">各事業の入力画面から、いつでもフォロー台帳画面に遷移でき、フォローに関する入力へ繋げられること。
</t>
    <phoneticPr fontId="3"/>
  </si>
  <si>
    <t xml:space="preserve">フォロー状況として、「フォロー中」、「フォロー完了」、「フォロー情報なし」の３つの状態を消込区分で管理できること。フォロー状況は、個人照会画面でフォロー完了、フォロー中のアイコンが表示され確認できること。
</t>
    <rPh sb="4" eb="6">
      <t>ジョウキョウ</t>
    </rPh>
    <rPh sb="44" eb="46">
      <t>ケシコミ</t>
    </rPh>
    <rPh sb="46" eb="48">
      <t>クブン</t>
    </rPh>
    <rPh sb="49" eb="51">
      <t>カンリ</t>
    </rPh>
    <rPh sb="61" eb="63">
      <t>ジョウキョウ</t>
    </rPh>
    <rPh sb="65" eb="67">
      <t>コジン</t>
    </rPh>
    <rPh sb="67" eb="69">
      <t>ショウカイ</t>
    </rPh>
    <rPh sb="69" eb="71">
      <t>ガメン</t>
    </rPh>
    <rPh sb="76" eb="78">
      <t>カンリョウ</t>
    </rPh>
    <rPh sb="83" eb="84">
      <t>チュウ</t>
    </rPh>
    <rPh sb="90" eb="92">
      <t>ヒョウジ</t>
    </rPh>
    <rPh sb="94" eb="96">
      <t>カクニン</t>
    </rPh>
    <phoneticPr fontId="3"/>
  </si>
  <si>
    <t xml:space="preserve">フォロー情報は検診結果からの連続的な入力が可能であること。検診結果入力情報より、フォローの把握日・把握経路は、健診や教室の実施日から自動的に連動して項目に値がセットされること。
</t>
    <rPh sb="4" eb="6">
      <t>ジョウホウ</t>
    </rPh>
    <rPh sb="7" eb="9">
      <t>ケンシン</t>
    </rPh>
    <rPh sb="9" eb="11">
      <t>ケッカ</t>
    </rPh>
    <rPh sb="14" eb="17">
      <t>レンゾクテキ</t>
    </rPh>
    <rPh sb="18" eb="20">
      <t>ニュウリョク</t>
    </rPh>
    <rPh sb="21" eb="23">
      <t>カノウ</t>
    </rPh>
    <rPh sb="29" eb="31">
      <t>ケンシン</t>
    </rPh>
    <rPh sb="31" eb="33">
      <t>ケッカ</t>
    </rPh>
    <rPh sb="33" eb="35">
      <t>ニュウリョク</t>
    </rPh>
    <rPh sb="35" eb="37">
      <t>ジョウホウ</t>
    </rPh>
    <phoneticPr fontId="3"/>
  </si>
  <si>
    <t xml:space="preserve">消込区分の自動更新機能を装備していること。
（例）フォロー方法（精密検査）を指定しいる場合、精密検査結果入力時に「消込区分をフォロー済みにしていいですか」メッセージ表示されること。
</t>
    <rPh sb="0" eb="2">
      <t>ケシコミ</t>
    </rPh>
    <rPh sb="2" eb="4">
      <t>クブン</t>
    </rPh>
    <rPh sb="5" eb="7">
      <t>ジドウ</t>
    </rPh>
    <rPh sb="7" eb="9">
      <t>コウシン</t>
    </rPh>
    <rPh sb="9" eb="11">
      <t>キノウ</t>
    </rPh>
    <rPh sb="12" eb="14">
      <t>ソウビ</t>
    </rPh>
    <rPh sb="23" eb="24">
      <t>レイ</t>
    </rPh>
    <rPh sb="29" eb="31">
      <t>ホウホウ</t>
    </rPh>
    <rPh sb="32" eb="34">
      <t>セイミツ</t>
    </rPh>
    <rPh sb="34" eb="36">
      <t>ケンサ</t>
    </rPh>
    <rPh sb="38" eb="40">
      <t>シテイ</t>
    </rPh>
    <rPh sb="43" eb="45">
      <t>バアイ</t>
    </rPh>
    <rPh sb="46" eb="48">
      <t>セイミツ</t>
    </rPh>
    <rPh sb="48" eb="50">
      <t>ケンサ</t>
    </rPh>
    <rPh sb="50" eb="52">
      <t>ケッカ</t>
    </rPh>
    <rPh sb="52" eb="55">
      <t>ニュウリョクジ</t>
    </rPh>
    <rPh sb="57" eb="59">
      <t>ケシコミ</t>
    </rPh>
    <rPh sb="59" eb="61">
      <t>クブン</t>
    </rPh>
    <rPh sb="66" eb="67">
      <t>ズ</t>
    </rPh>
    <rPh sb="82" eb="84">
      <t>ヒョウジ</t>
    </rPh>
    <phoneticPr fontId="3"/>
  </si>
  <si>
    <t xml:space="preserve">フォロー情報（把握経路、フォロー予定日（月）、フォロー方法）を条件に対象者の抽出ができること。また、フォロー対象者名簿が作成できること。
</t>
    <rPh sb="4" eb="6">
      <t>ジョウホウ</t>
    </rPh>
    <rPh sb="7" eb="9">
      <t>ハアク</t>
    </rPh>
    <rPh sb="9" eb="11">
      <t>ケイロ</t>
    </rPh>
    <rPh sb="16" eb="18">
      <t>ヨテイ</t>
    </rPh>
    <rPh sb="18" eb="19">
      <t>ヒ</t>
    </rPh>
    <rPh sb="20" eb="21">
      <t>ツキ</t>
    </rPh>
    <rPh sb="27" eb="29">
      <t>ホウホウ</t>
    </rPh>
    <rPh sb="31" eb="33">
      <t>ジョウケン</t>
    </rPh>
    <rPh sb="34" eb="37">
      <t>タイショウシャ</t>
    </rPh>
    <rPh sb="38" eb="40">
      <t>チュウシュツ</t>
    </rPh>
    <rPh sb="54" eb="57">
      <t>タイショウシャ</t>
    </rPh>
    <rPh sb="57" eb="59">
      <t>メイボ</t>
    </rPh>
    <rPh sb="60" eb="62">
      <t>サクセイ</t>
    </rPh>
    <phoneticPr fontId="3"/>
  </si>
  <si>
    <t xml:space="preserve">当日のフォロー実施予定（フォロー予定者、事業名、予定時間、フォロー担当者）が、トップ画面で把握できること。
</t>
    <rPh sb="0" eb="2">
      <t>トウジツ</t>
    </rPh>
    <rPh sb="7" eb="9">
      <t>ジッシ</t>
    </rPh>
    <rPh sb="9" eb="11">
      <t>ヨテイ</t>
    </rPh>
    <rPh sb="16" eb="19">
      <t>ヨテイシャ</t>
    </rPh>
    <rPh sb="20" eb="22">
      <t>ジギョウ</t>
    </rPh>
    <rPh sb="22" eb="23">
      <t>メイ</t>
    </rPh>
    <rPh sb="24" eb="26">
      <t>ヨテイ</t>
    </rPh>
    <rPh sb="26" eb="28">
      <t>ジカン</t>
    </rPh>
    <rPh sb="33" eb="36">
      <t>タントウシャ</t>
    </rPh>
    <rPh sb="45" eb="47">
      <t>ハアク</t>
    </rPh>
    <phoneticPr fontId="3"/>
  </si>
  <si>
    <t xml:space="preserve">当月のフォロー実施予定がある日はカレンダー上にアイコンが表示され、一目で把握出来ること。
</t>
    <rPh sb="0" eb="2">
      <t>トウゲツ</t>
    </rPh>
    <rPh sb="7" eb="9">
      <t>ジッシ</t>
    </rPh>
    <rPh sb="9" eb="11">
      <t>ヨテイ</t>
    </rPh>
    <rPh sb="14" eb="15">
      <t>ヒ</t>
    </rPh>
    <rPh sb="21" eb="22">
      <t>ジョウ</t>
    </rPh>
    <rPh sb="28" eb="30">
      <t>ヒョウジ</t>
    </rPh>
    <rPh sb="33" eb="35">
      <t>ヒトメ</t>
    </rPh>
    <rPh sb="36" eb="38">
      <t>ハアク</t>
    </rPh>
    <rPh sb="38" eb="40">
      <t>デキ</t>
    </rPh>
    <phoneticPr fontId="3"/>
  </si>
  <si>
    <t xml:space="preserve">フォロー実施予定情報の表示対象は、「ログインユーザー個人の予定のみ表示」「所属グループの予定を表示」「全ユーザーの予定を表示」から設定により選択が出来ること。
</t>
    <rPh sb="4" eb="6">
      <t>ジッシ</t>
    </rPh>
    <rPh sb="6" eb="8">
      <t>ヨテイ</t>
    </rPh>
    <rPh sb="8" eb="10">
      <t>ジョウホウ</t>
    </rPh>
    <rPh sb="11" eb="13">
      <t>ヒョウジ</t>
    </rPh>
    <rPh sb="13" eb="15">
      <t>タイショウ</t>
    </rPh>
    <rPh sb="26" eb="28">
      <t>コジン</t>
    </rPh>
    <rPh sb="29" eb="31">
      <t>ヨテイ</t>
    </rPh>
    <rPh sb="33" eb="35">
      <t>ヒョウジ</t>
    </rPh>
    <rPh sb="37" eb="39">
      <t>ショゾク</t>
    </rPh>
    <rPh sb="44" eb="46">
      <t>ヨテイ</t>
    </rPh>
    <rPh sb="47" eb="49">
      <t>ヒョウジ</t>
    </rPh>
    <rPh sb="51" eb="52">
      <t>ゼン</t>
    </rPh>
    <rPh sb="57" eb="59">
      <t>ヨテイ</t>
    </rPh>
    <rPh sb="60" eb="62">
      <t>ヒョウジ</t>
    </rPh>
    <rPh sb="65" eb="67">
      <t>セッテイ</t>
    </rPh>
    <rPh sb="70" eb="72">
      <t>センタク</t>
    </rPh>
    <rPh sb="73" eb="75">
      <t>デキ</t>
    </rPh>
    <phoneticPr fontId="3"/>
  </si>
  <si>
    <t xml:space="preserve">週間、月間フォロー予定情報の詳細がトップ画面からワンクリックで表示できること。
</t>
    <rPh sb="0" eb="2">
      <t>シュウカン</t>
    </rPh>
    <rPh sb="3" eb="5">
      <t>ゲッカン</t>
    </rPh>
    <rPh sb="9" eb="11">
      <t>ヨテイ</t>
    </rPh>
    <rPh sb="11" eb="13">
      <t>ジョウホウ</t>
    </rPh>
    <rPh sb="14" eb="16">
      <t>ショウサイ</t>
    </rPh>
    <rPh sb="20" eb="22">
      <t>ガメン</t>
    </rPh>
    <rPh sb="31" eb="33">
      <t>ヒョウジ</t>
    </rPh>
    <phoneticPr fontId="3"/>
  </si>
  <si>
    <t xml:space="preserve">フォロー予定情報の詳細を確認した際に登録データの不備が判明した場合を想定し、ワンクリックで修正画面に遷移できること。
</t>
    <rPh sb="4" eb="6">
      <t>ヨテイ</t>
    </rPh>
    <rPh sb="6" eb="8">
      <t>ジョウホウ</t>
    </rPh>
    <rPh sb="9" eb="11">
      <t>ショウサイ</t>
    </rPh>
    <rPh sb="12" eb="14">
      <t>カクニン</t>
    </rPh>
    <rPh sb="16" eb="17">
      <t>サイ</t>
    </rPh>
    <rPh sb="18" eb="20">
      <t>トウロク</t>
    </rPh>
    <rPh sb="24" eb="26">
      <t>フビ</t>
    </rPh>
    <rPh sb="27" eb="29">
      <t>ハンメイ</t>
    </rPh>
    <rPh sb="31" eb="33">
      <t>バアイ</t>
    </rPh>
    <rPh sb="34" eb="36">
      <t>ソウテイ</t>
    </rPh>
    <rPh sb="45" eb="47">
      <t>シュウセイ</t>
    </rPh>
    <rPh sb="47" eb="49">
      <t>ガメン</t>
    </rPh>
    <rPh sb="50" eb="52">
      <t>センイ</t>
    </rPh>
    <phoneticPr fontId="3"/>
  </si>
  <si>
    <t xml:space="preserve">フォロー予定情報の表示順を任意に変更できること。
</t>
    <rPh sb="4" eb="6">
      <t>ヨテイ</t>
    </rPh>
    <rPh sb="6" eb="8">
      <t>ジョウホウ</t>
    </rPh>
    <rPh sb="9" eb="11">
      <t>ヒョウジ</t>
    </rPh>
    <rPh sb="11" eb="12">
      <t>ジュン</t>
    </rPh>
    <rPh sb="13" eb="15">
      <t>ニンイ</t>
    </rPh>
    <rPh sb="16" eb="18">
      <t>ヘンコウ</t>
    </rPh>
    <phoneticPr fontId="3"/>
  </si>
  <si>
    <t xml:space="preserve">フォロー予定者の一覧を任意ファイルに登録できること。
</t>
    <rPh sb="4" eb="7">
      <t>ヨテイシャ</t>
    </rPh>
    <rPh sb="8" eb="10">
      <t>イチラン</t>
    </rPh>
    <rPh sb="11" eb="13">
      <t>ニンイ</t>
    </rPh>
    <rPh sb="18" eb="20">
      <t>トウロク</t>
    </rPh>
    <phoneticPr fontId="3"/>
  </si>
  <si>
    <t xml:space="preserve">フォロー予定者の一覧をExcelファイルに出力できること。
</t>
    <rPh sb="4" eb="7">
      <t>ヨテイシャ</t>
    </rPh>
    <rPh sb="8" eb="10">
      <t>イチラン</t>
    </rPh>
    <rPh sb="21" eb="23">
      <t>シュツリョク</t>
    </rPh>
    <phoneticPr fontId="3"/>
  </si>
  <si>
    <t xml:space="preserve">フォロー予定者の一覧を任意の帳票に出力できること。
</t>
    <rPh sb="4" eb="7">
      <t>ヨテイシャ</t>
    </rPh>
    <rPh sb="8" eb="10">
      <t>イチラン</t>
    </rPh>
    <rPh sb="11" eb="13">
      <t>ニンイ</t>
    </rPh>
    <rPh sb="14" eb="16">
      <t>チョウヒョウ</t>
    </rPh>
    <rPh sb="17" eb="19">
      <t>シュツリョク</t>
    </rPh>
    <phoneticPr fontId="3"/>
  </si>
  <si>
    <t xml:space="preserve">汎用的な機能（抽出、宛名・リスト出力、出力順、集計等）については処理条件がシステムに予めテンプレートとして登録されていること。
</t>
    <rPh sb="0" eb="2">
      <t>ハンヨウ</t>
    </rPh>
    <rPh sb="2" eb="3">
      <t>テキ</t>
    </rPh>
    <rPh sb="4" eb="6">
      <t>キノウ</t>
    </rPh>
    <rPh sb="7" eb="9">
      <t>チュウシュツ</t>
    </rPh>
    <rPh sb="10" eb="12">
      <t>アテナ</t>
    </rPh>
    <rPh sb="16" eb="18">
      <t>シュツリョク</t>
    </rPh>
    <rPh sb="19" eb="21">
      <t>シュツリョク</t>
    </rPh>
    <rPh sb="21" eb="22">
      <t>ジュン</t>
    </rPh>
    <rPh sb="23" eb="25">
      <t>シュウケイ</t>
    </rPh>
    <rPh sb="25" eb="26">
      <t>トウ</t>
    </rPh>
    <rPh sb="32" eb="34">
      <t>ショリ</t>
    </rPh>
    <rPh sb="34" eb="36">
      <t>ジョウケン</t>
    </rPh>
    <rPh sb="42" eb="43">
      <t>アラカジ</t>
    </rPh>
    <rPh sb="53" eb="55">
      <t>トウロク</t>
    </rPh>
    <phoneticPr fontId="3"/>
  </si>
  <si>
    <t xml:space="preserve">テンプレートを元に条件を修正したものを新たに登録できること。
</t>
    <rPh sb="7" eb="8">
      <t>モト</t>
    </rPh>
    <rPh sb="9" eb="11">
      <t>ジョウケン</t>
    </rPh>
    <rPh sb="12" eb="14">
      <t>シュウセイ</t>
    </rPh>
    <rPh sb="19" eb="20">
      <t>アラ</t>
    </rPh>
    <rPh sb="22" eb="24">
      <t>トウロク</t>
    </rPh>
    <phoneticPr fontId="3"/>
  </si>
  <si>
    <t xml:space="preserve">任意抽出された対象者について、ユーザー設定条件にて名簿および宛名が印刷できること。
</t>
    <rPh sb="19" eb="21">
      <t>セッテイ</t>
    </rPh>
    <rPh sb="21" eb="23">
      <t>ジョウケン</t>
    </rPh>
    <rPh sb="25" eb="27">
      <t>メイボ</t>
    </rPh>
    <rPh sb="30" eb="32">
      <t>アテナ</t>
    </rPh>
    <rPh sb="33" eb="35">
      <t>インサツ</t>
    </rPh>
    <phoneticPr fontId="3"/>
  </si>
  <si>
    <t xml:space="preserve">設定条件については、システムにパターン登録できること。
</t>
    <rPh sb="0" eb="2">
      <t>セッテイ</t>
    </rPh>
    <rPh sb="2" eb="4">
      <t>ジョウケン</t>
    </rPh>
    <rPh sb="19" eb="21">
      <t>トウロク</t>
    </rPh>
    <phoneticPr fontId="3"/>
  </si>
  <si>
    <t xml:space="preserve">出力内容をプレビュー表示し、必要なページのみ印刷できること。　
</t>
    <phoneticPr fontId="3"/>
  </si>
  <si>
    <t xml:space="preserve">プレビュー表示を行わずにプリンタに直接出力、PDFの作成が行えること。
</t>
    <phoneticPr fontId="3"/>
  </si>
  <si>
    <t xml:space="preserve">送付用宛名・住所がある方は送付用宛名・住所を優先し、出力できること。
</t>
    <phoneticPr fontId="3"/>
  </si>
  <si>
    <t xml:space="preserve">必要に応じて、転出、死亡等の除票者を除いて印刷できること。
</t>
    <phoneticPr fontId="3"/>
  </si>
  <si>
    <t xml:space="preserve">通知書や受診券等を発送した人については、発送済のフラグをセットできること。
</t>
    <phoneticPr fontId="3"/>
  </si>
  <si>
    <t xml:space="preserve">出力内容をPDFファイルとして保存できること。
</t>
    <rPh sb="15" eb="17">
      <t>ホゾン</t>
    </rPh>
    <phoneticPr fontId="3"/>
  </si>
  <si>
    <t xml:space="preserve">一覧表については、任意の出力項目を選択する際に、出力長変更、コード・名称の出力選択、項目の並び順、項目の削除がボタン操作でできること。　
</t>
    <rPh sb="0" eb="2">
      <t>イチラン</t>
    </rPh>
    <rPh sb="2" eb="3">
      <t>ヒョウ</t>
    </rPh>
    <rPh sb="42" eb="44">
      <t>コウモク</t>
    </rPh>
    <rPh sb="45" eb="46">
      <t>ナラ</t>
    </rPh>
    <rPh sb="47" eb="48">
      <t>ジュン</t>
    </rPh>
    <rPh sb="49" eb="51">
      <t>コウモク</t>
    </rPh>
    <rPh sb="58" eb="60">
      <t>ソウサ</t>
    </rPh>
    <phoneticPr fontId="3"/>
  </si>
  <si>
    <t xml:space="preserve">一覧表の出力順･改頁条件が設定できること。
</t>
    <phoneticPr fontId="3"/>
  </si>
  <si>
    <t xml:space="preserve">一覧表の出力列数が設定できること。
</t>
    <phoneticPr fontId="3"/>
  </si>
  <si>
    <t xml:space="preserve">宛名シールに任意の文字が入力・出力できること。
</t>
    <rPh sb="0" eb="2">
      <t>アテナ</t>
    </rPh>
    <phoneticPr fontId="3"/>
  </si>
  <si>
    <t xml:space="preserve">宛名シールにて一人の住民に対しての複数枚印刷が設定できること。
</t>
    <rPh sb="0" eb="2">
      <t>アテナ</t>
    </rPh>
    <phoneticPr fontId="3"/>
  </si>
  <si>
    <t xml:space="preserve">宛名シールにて氏名等の後ろにつける文字（～様、～様方等）については任意に設定できること。
</t>
    <rPh sb="0" eb="2">
      <t>アテナ</t>
    </rPh>
    <phoneticPr fontId="3"/>
  </si>
  <si>
    <t xml:space="preserve">宛名シールに個人コードをバーコードに変換して印刷できること。
</t>
    <phoneticPr fontId="3"/>
  </si>
  <si>
    <t xml:space="preserve">宛名シール印刷時に、カスタマバーコードが印刷できること。
</t>
    <rPh sb="20" eb="22">
      <t>インサツ</t>
    </rPh>
    <phoneticPr fontId="3"/>
  </si>
  <si>
    <t xml:space="preserve">宛名シール印刷時に、使い途中のシールが活用できるよう、印刷開始場所が設定できること。
</t>
    <phoneticPr fontId="3"/>
  </si>
  <si>
    <t xml:space="preserve">宛名印刷は、宛名シールだけでなく、ハガキ・封筒への直接印刷もできること。
</t>
    <rPh sb="6" eb="8">
      <t>アテナ</t>
    </rPh>
    <rPh sb="21" eb="23">
      <t>フウトウ</t>
    </rPh>
    <rPh sb="25" eb="27">
      <t>チョクセツ</t>
    </rPh>
    <rPh sb="27" eb="29">
      <t>インサツ</t>
    </rPh>
    <phoneticPr fontId="3"/>
  </si>
  <si>
    <t xml:space="preserve">大量印刷で昼間の業務に支障が出る場合、深夜に時間を設定し、自動実行（pdfファイルの作成、直接出力）させるための出力スケジュール登録ができること。
</t>
    <rPh sb="0" eb="2">
      <t>タイリョウ</t>
    </rPh>
    <rPh sb="56" eb="58">
      <t>シュツリョク</t>
    </rPh>
    <rPh sb="64" eb="66">
      <t>トウロク</t>
    </rPh>
    <phoneticPr fontId="3"/>
  </si>
  <si>
    <t xml:space="preserve">上記の出力結果については、トップ画面のバッチ処理状況にも表示されること。
</t>
    <rPh sb="0" eb="2">
      <t>ジョウキ</t>
    </rPh>
    <rPh sb="3" eb="5">
      <t>シュツリョク</t>
    </rPh>
    <rPh sb="5" eb="7">
      <t>ケッカ</t>
    </rPh>
    <rPh sb="16" eb="18">
      <t>ガメン</t>
    </rPh>
    <rPh sb="28" eb="30">
      <t>ヒョウジ</t>
    </rPh>
    <phoneticPr fontId="3"/>
  </si>
  <si>
    <t xml:space="preserve">再出力帳票選択機能（帳票出力後、同じ対象者に対して別の帳票出力が行える）があること。
</t>
    <rPh sb="10" eb="12">
      <t>チョウヒョウ</t>
    </rPh>
    <rPh sb="12" eb="14">
      <t>シュツリョク</t>
    </rPh>
    <rPh sb="14" eb="15">
      <t>ゴ</t>
    </rPh>
    <rPh sb="18" eb="21">
      <t>タイショウシャ</t>
    </rPh>
    <rPh sb="25" eb="26">
      <t>ベツ</t>
    </rPh>
    <rPh sb="29" eb="31">
      <t>シュツリョク</t>
    </rPh>
    <rPh sb="32" eb="33">
      <t>オコナ</t>
    </rPh>
    <phoneticPr fontId="3"/>
  </si>
  <si>
    <t xml:space="preserve">Excelでデザインした帳票をシステムに取り込み、システムで管理している項目（住民情報、検診情報）を任意で設定し、システムから印刷できること。
</t>
    <phoneticPr fontId="3"/>
  </si>
  <si>
    <t xml:space="preserve">Excelでデザインした帳票に変更があった場合は、Excelで雛形をメンテナンスし変更できること。
</t>
    <rPh sb="12" eb="14">
      <t>チョウヒョウ</t>
    </rPh>
    <rPh sb="15" eb="17">
      <t>ヘンコウ</t>
    </rPh>
    <rPh sb="21" eb="23">
      <t>バアイ</t>
    </rPh>
    <rPh sb="31" eb="33">
      <t>ヒナガタ</t>
    </rPh>
    <rPh sb="41" eb="43">
      <t>ヘンコウ</t>
    </rPh>
    <phoneticPr fontId="3"/>
  </si>
  <si>
    <t xml:space="preserve">帳票作成時にExcelの機能（書式設定、数式、関数、グラフ等）を活用できること。
</t>
    <rPh sb="0" eb="2">
      <t>チョウヒョウ</t>
    </rPh>
    <rPh sb="2" eb="4">
      <t>サクセイ</t>
    </rPh>
    <rPh sb="4" eb="5">
      <t>ジ</t>
    </rPh>
    <rPh sb="12" eb="14">
      <t>キノウ</t>
    </rPh>
    <rPh sb="15" eb="17">
      <t>ショシキ</t>
    </rPh>
    <rPh sb="17" eb="19">
      <t>セッテイ</t>
    </rPh>
    <rPh sb="20" eb="22">
      <t>スウシキ</t>
    </rPh>
    <rPh sb="23" eb="25">
      <t>カンスウ</t>
    </rPh>
    <rPh sb="29" eb="30">
      <t>トウ</t>
    </rPh>
    <rPh sb="32" eb="34">
      <t>カツヨウ</t>
    </rPh>
    <phoneticPr fontId="3"/>
  </si>
  <si>
    <t xml:space="preserve">帳票作成時にPDFファイル形式を選択した場合は、シェイプの出力もできること。
</t>
    <rPh sb="13" eb="15">
      <t>ケイシキ</t>
    </rPh>
    <rPh sb="16" eb="18">
      <t>センタク</t>
    </rPh>
    <rPh sb="20" eb="22">
      <t>バアイ</t>
    </rPh>
    <rPh sb="29" eb="31">
      <t>シュツリョク</t>
    </rPh>
    <phoneticPr fontId="3"/>
  </si>
  <si>
    <t xml:space="preserve">バーコードの出力ができること。バーコードの種別は、Code39、CODABAR(NW-7)、カスタマバーコード、およびQRコードに対応していること。
</t>
    <rPh sb="6" eb="8">
      <t>シュツリョク</t>
    </rPh>
    <rPh sb="21" eb="23">
      <t>シュベツ</t>
    </rPh>
    <rPh sb="65" eb="67">
      <t>タイオウ</t>
    </rPh>
    <phoneticPr fontId="3"/>
  </si>
  <si>
    <t xml:space="preserve">上記について、バーコードのサイズはJIS規格をもとに算出した値とすること。ただし、出力プリンタや読取機によって精度が異なるため。環境に応じたサイズ設定ができること。
</t>
    <rPh sb="0" eb="2">
      <t>ジョウキ</t>
    </rPh>
    <phoneticPr fontId="3"/>
  </si>
  <si>
    <t xml:space="preserve">帳票の出力時にExcel、PDF形式の出力方法に対応できること。
</t>
    <rPh sb="0" eb="2">
      <t>チョウヒョウ</t>
    </rPh>
    <rPh sb="3" eb="5">
      <t>シュツリョク</t>
    </rPh>
    <rPh sb="5" eb="6">
      <t>ジ</t>
    </rPh>
    <rPh sb="16" eb="18">
      <t>ケイシキ</t>
    </rPh>
    <rPh sb="19" eb="21">
      <t>シュツリョク</t>
    </rPh>
    <rPh sb="21" eb="23">
      <t>ホウホウ</t>
    </rPh>
    <rPh sb="24" eb="26">
      <t>タイオウ</t>
    </rPh>
    <phoneticPr fontId="3"/>
  </si>
  <si>
    <t xml:space="preserve">Wordでデザインした帳票をシステムに取り込み、システムで管理している宛名情報を任意で設定し、システムから印刷できること。
</t>
    <rPh sb="35" eb="37">
      <t>アテナ</t>
    </rPh>
    <rPh sb="37" eb="39">
      <t>ジョウホウ</t>
    </rPh>
    <phoneticPr fontId="3"/>
  </si>
  <si>
    <t xml:space="preserve">Wordでデザインした帳票に変更があった場合は、Wordで雛形をメンテナンスし変更できること。
</t>
    <rPh sb="11" eb="13">
      <t>チョウヒョウ</t>
    </rPh>
    <rPh sb="14" eb="16">
      <t>ヘンコウ</t>
    </rPh>
    <rPh sb="20" eb="22">
      <t>バアイ</t>
    </rPh>
    <rPh sb="29" eb="31">
      <t>ヒナガタ</t>
    </rPh>
    <rPh sb="39" eb="41">
      <t>ヘンコウ</t>
    </rPh>
    <phoneticPr fontId="3"/>
  </si>
  <si>
    <t xml:space="preserve">出力項目の設定をWeb画面上で出来ること。またすべてユーザーにて操作できること。
</t>
    <rPh sb="0" eb="2">
      <t>シュツリョク</t>
    </rPh>
    <rPh sb="2" eb="4">
      <t>コウモク</t>
    </rPh>
    <rPh sb="5" eb="7">
      <t>セッテイ</t>
    </rPh>
    <rPh sb="11" eb="13">
      <t>ガメン</t>
    </rPh>
    <rPh sb="13" eb="14">
      <t>ジョウ</t>
    </rPh>
    <rPh sb="15" eb="17">
      <t>デキ</t>
    </rPh>
    <rPh sb="32" eb="34">
      <t>ソウサ</t>
    </rPh>
    <phoneticPr fontId="3"/>
  </si>
  <si>
    <t xml:space="preserve">出力項目に関してフォント、日付や年齢の出力形式、接頭文字・接尾文字が設定できること。
</t>
    <rPh sb="0" eb="2">
      <t>シュツリョク</t>
    </rPh>
    <rPh sb="2" eb="4">
      <t>コウモク</t>
    </rPh>
    <rPh sb="5" eb="6">
      <t>カン</t>
    </rPh>
    <rPh sb="13" eb="15">
      <t>ヒヅケ</t>
    </rPh>
    <rPh sb="16" eb="18">
      <t>ネンレイ</t>
    </rPh>
    <rPh sb="19" eb="21">
      <t>シュツリョク</t>
    </rPh>
    <rPh sb="21" eb="23">
      <t>ケイシキ</t>
    </rPh>
    <rPh sb="24" eb="26">
      <t>セットウ</t>
    </rPh>
    <rPh sb="26" eb="28">
      <t>モジ</t>
    </rPh>
    <rPh sb="29" eb="31">
      <t>セツビ</t>
    </rPh>
    <rPh sb="31" eb="33">
      <t>モジ</t>
    </rPh>
    <rPh sb="34" eb="36">
      <t>セッテイ</t>
    </rPh>
    <phoneticPr fontId="3"/>
  </si>
  <si>
    <t xml:space="preserve">任意の文字列を画面上より入力し、出力できること。
</t>
    <rPh sb="0" eb="2">
      <t>ニンイ</t>
    </rPh>
    <rPh sb="3" eb="6">
      <t>モジレツ</t>
    </rPh>
    <rPh sb="7" eb="9">
      <t>ガメン</t>
    </rPh>
    <rPh sb="9" eb="10">
      <t>ジョウ</t>
    </rPh>
    <rPh sb="12" eb="14">
      <t>ニュウリョク</t>
    </rPh>
    <rPh sb="16" eb="18">
      <t>シュツリョク</t>
    </rPh>
    <phoneticPr fontId="3"/>
  </si>
  <si>
    <t xml:space="preserve">バーコードの出力ができること。バーコードの種別は、Code39、CODABAR(NW-7)、およびカスタマバーコードに対応していること。
</t>
    <rPh sb="6" eb="8">
      <t>シュツリョク</t>
    </rPh>
    <rPh sb="21" eb="23">
      <t>シュベツ</t>
    </rPh>
    <rPh sb="59" eb="61">
      <t>タイオウ</t>
    </rPh>
    <phoneticPr fontId="3"/>
  </si>
  <si>
    <t xml:space="preserve">上記について、バーコードのサイズはJIS規格をもとに算出した値とすること。ただし、出力プリンタや読取機によって精度が異なるため。環境に応じたサイズ設定ができること。
</t>
    <phoneticPr fontId="3"/>
  </si>
  <si>
    <t xml:space="preserve">印刷したデザインをパターンとして登録でき、再利用ができること。
</t>
    <rPh sb="16" eb="18">
      <t>トウロク</t>
    </rPh>
    <rPh sb="21" eb="24">
      <t>サイリヨウ</t>
    </rPh>
    <phoneticPr fontId="3"/>
  </si>
  <si>
    <t xml:space="preserve">国保連合会、他保険者システム、医療機関等の外部機関へのデータ提供を想定したデータ移出機能を装備していること。
</t>
    <rPh sb="0" eb="2">
      <t>コクホ</t>
    </rPh>
    <rPh sb="2" eb="5">
      <t>レンゴウカイ</t>
    </rPh>
    <rPh sb="6" eb="7">
      <t>タ</t>
    </rPh>
    <rPh sb="7" eb="10">
      <t>ホケンシャ</t>
    </rPh>
    <rPh sb="15" eb="17">
      <t>イリョウ</t>
    </rPh>
    <rPh sb="17" eb="19">
      <t>キカン</t>
    </rPh>
    <rPh sb="19" eb="20">
      <t>ナド</t>
    </rPh>
    <rPh sb="21" eb="23">
      <t>ガイブ</t>
    </rPh>
    <rPh sb="23" eb="25">
      <t>キカン</t>
    </rPh>
    <rPh sb="30" eb="32">
      <t>テイキョウ</t>
    </rPh>
    <rPh sb="33" eb="35">
      <t>ソウテイ</t>
    </rPh>
    <rPh sb="40" eb="42">
      <t>イシュツ</t>
    </rPh>
    <rPh sb="42" eb="44">
      <t>キノウ</t>
    </rPh>
    <rPh sb="45" eb="47">
      <t>ソウビ</t>
    </rPh>
    <phoneticPr fontId="3"/>
  </si>
  <si>
    <t xml:space="preserve">移出データは固定長、CSVの設定ができること。
</t>
    <rPh sb="0" eb="2">
      <t>イシュツ</t>
    </rPh>
    <rPh sb="6" eb="9">
      <t>コテイチョウ</t>
    </rPh>
    <rPh sb="14" eb="16">
      <t>セッテイ</t>
    </rPh>
    <phoneticPr fontId="3"/>
  </si>
  <si>
    <t xml:space="preserve">移出データは日付・住所の編集のほか、接頭・接尾文字の付加、コード変換等の設定ができること。
</t>
    <rPh sb="0" eb="2">
      <t>イシュツ</t>
    </rPh>
    <phoneticPr fontId="3"/>
  </si>
  <si>
    <t xml:space="preserve">移出パターンを作成できること。移出データの設定は、出力形式（CSV、固定長）、区切り、見出し有無、文字形式（UTF8,S-JIS)を設定できること。
</t>
    <rPh sb="0" eb="2">
      <t>イシュツ</t>
    </rPh>
    <rPh sb="7" eb="9">
      <t>サクセイ</t>
    </rPh>
    <rPh sb="15" eb="17">
      <t>イシュツ</t>
    </rPh>
    <rPh sb="21" eb="23">
      <t>セッテイ</t>
    </rPh>
    <rPh sb="25" eb="27">
      <t>シュツリョク</t>
    </rPh>
    <rPh sb="27" eb="29">
      <t>ケイシキ</t>
    </rPh>
    <rPh sb="34" eb="37">
      <t>コテイチョウ</t>
    </rPh>
    <rPh sb="39" eb="41">
      <t>クギ</t>
    </rPh>
    <rPh sb="43" eb="45">
      <t>ミダ</t>
    </rPh>
    <rPh sb="46" eb="48">
      <t>ウム</t>
    </rPh>
    <rPh sb="49" eb="51">
      <t>モジ</t>
    </rPh>
    <rPh sb="51" eb="53">
      <t>ケイシキ</t>
    </rPh>
    <rPh sb="66" eb="68">
      <t>セッテイ</t>
    </rPh>
    <phoneticPr fontId="3"/>
  </si>
  <si>
    <t xml:space="preserve">移出項目については、システで管理している、項目を対象とし日付・住所の編集のほか、接頭・接尾文字の付加、コード変換等の設定ができること。
</t>
    <rPh sb="0" eb="2">
      <t>イシュツ</t>
    </rPh>
    <rPh sb="2" eb="4">
      <t>コウモク</t>
    </rPh>
    <rPh sb="14" eb="16">
      <t>カンリ</t>
    </rPh>
    <rPh sb="21" eb="23">
      <t>コウモク</t>
    </rPh>
    <rPh sb="24" eb="26">
      <t>タイショウ</t>
    </rPh>
    <phoneticPr fontId="3"/>
  </si>
  <si>
    <t xml:space="preserve">特定健診データについては、XML（保険者間連携用）、CSV形式（国保連合会提出用）を選択できること。
</t>
    <rPh sb="17" eb="20">
      <t>ホケンシャ</t>
    </rPh>
    <rPh sb="20" eb="21">
      <t>カン</t>
    </rPh>
    <rPh sb="21" eb="23">
      <t>レンケイ</t>
    </rPh>
    <rPh sb="23" eb="24">
      <t>ヨウ</t>
    </rPh>
    <rPh sb="29" eb="31">
      <t>ケイシキ</t>
    </rPh>
    <rPh sb="32" eb="34">
      <t>コクホ</t>
    </rPh>
    <rPh sb="34" eb="37">
      <t>レンゴウカイ</t>
    </rPh>
    <rPh sb="37" eb="40">
      <t>テイシュツヨウ</t>
    </rPh>
    <rPh sb="42" eb="44">
      <t>センタク</t>
    </rPh>
    <phoneticPr fontId="3"/>
  </si>
  <si>
    <t xml:space="preserve">上記について、移出データ保存時に特定健診・後期高齢データの保存処理時に入力上限値・下限値・測定不可能・未実施項目の印刷ができること。
</t>
    <rPh sb="0" eb="2">
      <t>ジョウキ</t>
    </rPh>
    <rPh sb="7" eb="9">
      <t>イシュツ</t>
    </rPh>
    <rPh sb="12" eb="14">
      <t>ホゾン</t>
    </rPh>
    <rPh sb="14" eb="15">
      <t>ジ</t>
    </rPh>
    <rPh sb="35" eb="36">
      <t>ニュウ</t>
    </rPh>
    <rPh sb="54" eb="56">
      <t>コウモク</t>
    </rPh>
    <rPh sb="57" eb="59">
      <t>インサツ</t>
    </rPh>
    <phoneticPr fontId="3"/>
  </si>
  <si>
    <t xml:space="preserve">システム内のコード化された全ての情報を使用して抽出ができること。事業をまたがった項目についても、同時に条件設定できること。
（例：住基情報での条件に加え、妊婦健診情報、乳がん検診情報も条件設定を行う）
</t>
    <rPh sb="9" eb="10">
      <t>カ</t>
    </rPh>
    <rPh sb="32" eb="34">
      <t>ジギョウ</t>
    </rPh>
    <rPh sb="40" eb="42">
      <t>コウモク</t>
    </rPh>
    <rPh sb="48" eb="50">
      <t>ドウジ</t>
    </rPh>
    <rPh sb="51" eb="53">
      <t>ジョウケン</t>
    </rPh>
    <rPh sb="53" eb="55">
      <t>セッテイ</t>
    </rPh>
    <rPh sb="63" eb="64">
      <t>レイ</t>
    </rPh>
    <rPh sb="65" eb="67">
      <t>ジュウキ</t>
    </rPh>
    <rPh sb="67" eb="69">
      <t>ジョウホウ</t>
    </rPh>
    <rPh sb="71" eb="73">
      <t>ジョウケン</t>
    </rPh>
    <rPh sb="74" eb="75">
      <t>クワ</t>
    </rPh>
    <rPh sb="77" eb="79">
      <t>ニンプ</t>
    </rPh>
    <rPh sb="79" eb="81">
      <t>ケンシン</t>
    </rPh>
    <rPh sb="81" eb="83">
      <t>ジョウホウ</t>
    </rPh>
    <rPh sb="84" eb="85">
      <t>ニュウ</t>
    </rPh>
    <rPh sb="87" eb="89">
      <t>ケンシン</t>
    </rPh>
    <rPh sb="89" eb="91">
      <t>ジョウホウ</t>
    </rPh>
    <rPh sb="92" eb="94">
      <t>ジョウケン</t>
    </rPh>
    <rPh sb="94" eb="96">
      <t>セッテイ</t>
    </rPh>
    <rPh sb="97" eb="98">
      <t>オコナ</t>
    </rPh>
    <phoneticPr fontId="3"/>
  </si>
  <si>
    <t xml:space="preserve">抽出件数が表示されること。また、DV・虐待のフラグ有の件数も確認できること。
</t>
    <rPh sb="0" eb="2">
      <t>チュウシュツ</t>
    </rPh>
    <rPh sb="2" eb="4">
      <t>ケンスウ</t>
    </rPh>
    <rPh sb="5" eb="7">
      <t>ヒョウジ</t>
    </rPh>
    <rPh sb="19" eb="21">
      <t>ギャクタイ</t>
    </rPh>
    <rPh sb="25" eb="26">
      <t>アリ</t>
    </rPh>
    <rPh sb="27" eb="29">
      <t>ケンスウ</t>
    </rPh>
    <rPh sb="30" eb="32">
      <t>カクニン</t>
    </rPh>
    <phoneticPr fontId="3"/>
  </si>
  <si>
    <t xml:space="preserve">抽出条件は「一致不一致」「範囲」「過去データとの比較」で、条件値が設定できること。
</t>
    <rPh sb="29" eb="31">
      <t>ジョウケン</t>
    </rPh>
    <rPh sb="31" eb="32">
      <t>チ</t>
    </rPh>
    <phoneticPr fontId="3"/>
  </si>
  <si>
    <t xml:space="preserve">抽出条件は「かつ」「または」「のぞく」で設定できること。
</t>
    <rPh sb="0" eb="2">
      <t>チュウシュツ</t>
    </rPh>
    <rPh sb="2" eb="4">
      <t>ジョウケン</t>
    </rPh>
    <rPh sb="20" eb="22">
      <t>セッテイ</t>
    </rPh>
    <phoneticPr fontId="3"/>
  </si>
  <si>
    <t xml:space="preserve">上記の抽出について抽出件数が0件になるまで、制限なしに条件を設定できること。
</t>
    <rPh sb="30" eb="32">
      <t>セッテイ</t>
    </rPh>
    <phoneticPr fontId="3"/>
  </si>
  <si>
    <t xml:space="preserve">一度行った抽出の条件を、運用に応じてパターン登録できること。また、登録されたパターンを呼び出した際も、自由に条件を変更できること。
</t>
    <rPh sb="8" eb="10">
      <t>ジョウケン</t>
    </rPh>
    <rPh sb="12" eb="14">
      <t>ウンヨウ</t>
    </rPh>
    <rPh sb="15" eb="16">
      <t>オウ</t>
    </rPh>
    <rPh sb="22" eb="24">
      <t>トウロク</t>
    </rPh>
    <rPh sb="33" eb="35">
      <t>トウロク</t>
    </rPh>
    <rPh sb="43" eb="44">
      <t>ヨ</t>
    </rPh>
    <rPh sb="45" eb="46">
      <t>ダ</t>
    </rPh>
    <rPh sb="48" eb="49">
      <t>サイ</t>
    </rPh>
    <rPh sb="51" eb="53">
      <t>ジユウ</t>
    </rPh>
    <rPh sb="54" eb="56">
      <t>ジョウケン</t>
    </rPh>
    <rPh sb="57" eb="59">
      <t>ヘンコウ</t>
    </rPh>
    <phoneticPr fontId="3"/>
  </si>
  <si>
    <t xml:space="preserve">抽出条件のパターン登録については、登録番号・コメント・作成者・作成日時の登録ができること。作成者については、システムログイン時のユーザー名が自動で登録されること。
</t>
    <rPh sb="2" eb="4">
      <t>ジョウケン</t>
    </rPh>
    <phoneticPr fontId="3"/>
  </si>
  <si>
    <t xml:space="preserve">抽出した該当者一覧を、Excel（表計算ソフト）へデータ連携できること。
</t>
    <phoneticPr fontId="3"/>
  </si>
  <si>
    <t xml:space="preserve">抽出した該当者一覧表示の同一画面上で、更に条件を与えての絞込み設定ができること。
</t>
    <phoneticPr fontId="3"/>
  </si>
  <si>
    <t xml:space="preserve">絞込みの際、数値項目の上位者について抽出ができること。例）BMIの高い人50名に絞る
</t>
    <rPh sb="4" eb="5">
      <t>サイ</t>
    </rPh>
    <rPh sb="6" eb="8">
      <t>スウチ</t>
    </rPh>
    <rPh sb="8" eb="10">
      <t>コウモク</t>
    </rPh>
    <rPh sb="11" eb="13">
      <t>ジョウイ</t>
    </rPh>
    <rPh sb="13" eb="14">
      <t>シャ</t>
    </rPh>
    <rPh sb="18" eb="20">
      <t>チュウシュツ</t>
    </rPh>
    <rPh sb="27" eb="28">
      <t>レイ</t>
    </rPh>
    <rPh sb="33" eb="34">
      <t>タカ</t>
    </rPh>
    <rPh sb="35" eb="36">
      <t>ヒト</t>
    </rPh>
    <rPh sb="38" eb="39">
      <t>メイ</t>
    </rPh>
    <rPh sb="40" eb="41">
      <t>シボ</t>
    </rPh>
    <phoneticPr fontId="3"/>
  </si>
  <si>
    <t xml:space="preserve">抽出した該当者一覧を表示後、画面に表示する項目を設定でき、なおかつ並び替えができること。その際、連番は振り直されること。
</t>
    <phoneticPr fontId="3"/>
  </si>
  <si>
    <t xml:space="preserve">抽出した該当者について、数値・コード・カナ・日付の項目にて並べ替えができること。（Excelでの並べ替えは不可）
</t>
    <phoneticPr fontId="3"/>
  </si>
  <si>
    <t xml:space="preserve">抽出した該当者について、宛名印刷・一覧印刷等の全ての帳票出力画面へ、展開できること。
</t>
    <rPh sb="12" eb="14">
      <t>アテナ</t>
    </rPh>
    <rPh sb="14" eb="16">
      <t>インサツ</t>
    </rPh>
    <phoneticPr fontId="3"/>
  </si>
  <si>
    <t xml:space="preserve">抽出した対象者については複数年度のデータを一括で集計できること。
</t>
    <phoneticPr fontId="3"/>
  </si>
  <si>
    <t xml:space="preserve">集計表は、行・列項目にシステム内のコード化された全ての情報を使用して、任意に設定できること。
</t>
    <rPh sb="15" eb="16">
      <t>ナイ</t>
    </rPh>
    <rPh sb="20" eb="21">
      <t>カ</t>
    </rPh>
    <rPh sb="24" eb="25">
      <t>スベ</t>
    </rPh>
    <rPh sb="27" eb="29">
      <t>ジョウホウ</t>
    </rPh>
    <rPh sb="30" eb="32">
      <t>シヨウ</t>
    </rPh>
    <rPh sb="35" eb="37">
      <t>ニンイ</t>
    </rPh>
    <rPh sb="38" eb="40">
      <t>セッテイ</t>
    </rPh>
    <phoneticPr fontId="3"/>
  </si>
  <si>
    <t xml:space="preserve">一度設定した集計条件はシステム内にパターン登録でき、いつでも呼び出して再度利用できること。また、登録された集計条件を呼び出した際も、自由に条件を変更できること。
</t>
    <rPh sb="0" eb="2">
      <t>イチド</t>
    </rPh>
    <rPh sb="2" eb="4">
      <t>セッテイ</t>
    </rPh>
    <rPh sb="6" eb="8">
      <t>シュウケイ</t>
    </rPh>
    <rPh sb="8" eb="10">
      <t>ジョウケン</t>
    </rPh>
    <rPh sb="15" eb="16">
      <t>ナイ</t>
    </rPh>
    <rPh sb="21" eb="23">
      <t>トウロク</t>
    </rPh>
    <rPh sb="30" eb="31">
      <t>ヨ</t>
    </rPh>
    <rPh sb="32" eb="33">
      <t>ダ</t>
    </rPh>
    <rPh sb="35" eb="37">
      <t>サイド</t>
    </rPh>
    <rPh sb="37" eb="39">
      <t>リヨウ</t>
    </rPh>
    <rPh sb="66" eb="68">
      <t>ジユウ</t>
    </rPh>
    <rPh sb="69" eb="71">
      <t>ジョウケン</t>
    </rPh>
    <rPh sb="72" eb="74">
      <t>ヘンコウ</t>
    </rPh>
    <phoneticPr fontId="3"/>
  </si>
  <si>
    <t xml:space="preserve">上記にて作成された集計表の内訳を縦軸、横軸それぞれを基準にして％表示ができること。
</t>
    <rPh sb="4" eb="6">
      <t>サクセイ</t>
    </rPh>
    <phoneticPr fontId="3"/>
  </si>
  <si>
    <t xml:space="preserve">数値データ(血圧、年齢等)の数値間隔は自由に設定できること。
</t>
    <phoneticPr fontId="3"/>
  </si>
  <si>
    <t xml:space="preserve">集計結果を画面表示後、各セルの人数をクリックすると該当者が一覧で表示されること。
</t>
    <phoneticPr fontId="3"/>
  </si>
  <si>
    <t xml:space="preserve">集計データはCSV形式又はExcelに変換でき、表計算ソフトとの連動が図られていること。
</t>
    <rPh sb="11" eb="12">
      <t>マタ</t>
    </rPh>
    <phoneticPr fontId="3"/>
  </si>
  <si>
    <t xml:space="preserve">抽出された該当者は、任意にファイル登録ができること。任意ファイルの作成については、ファイル名・コメントの登録及び登録人数・ログインユーザー名・作成日時の自動記録ができること。
</t>
    <phoneticPr fontId="3"/>
  </si>
  <si>
    <t xml:space="preserve">任意ファイルから対象者抽出後、帳票を出力する処理では、ソート順に任意ファイルを作成した時点の登録順（SEQ)を設定できること。
</t>
    <rPh sb="0" eb="2">
      <t>ニンイ</t>
    </rPh>
    <rPh sb="8" eb="11">
      <t>タイショウシャ</t>
    </rPh>
    <rPh sb="11" eb="13">
      <t>チュウシュツ</t>
    </rPh>
    <rPh sb="13" eb="14">
      <t>ゴ</t>
    </rPh>
    <rPh sb="15" eb="17">
      <t>チョウヒョウ</t>
    </rPh>
    <rPh sb="18" eb="20">
      <t>シュツリョク</t>
    </rPh>
    <rPh sb="22" eb="24">
      <t>ショリ</t>
    </rPh>
    <rPh sb="30" eb="31">
      <t>ジュン</t>
    </rPh>
    <rPh sb="32" eb="34">
      <t>ニンイ</t>
    </rPh>
    <rPh sb="39" eb="41">
      <t>サクセイ</t>
    </rPh>
    <rPh sb="43" eb="45">
      <t>ジテン</t>
    </rPh>
    <rPh sb="46" eb="48">
      <t>トウロク</t>
    </rPh>
    <rPh sb="48" eb="49">
      <t>ジュン</t>
    </rPh>
    <rPh sb="55" eb="57">
      <t>セッテイ</t>
    </rPh>
    <phoneticPr fontId="3"/>
  </si>
  <si>
    <t xml:space="preserve">登録されたファイル同士の混合が可能であり、母集団を自由に加工できること。混合条件は「かつ」「または」「のぞく」を選択できること。
</t>
    <phoneticPr fontId="3"/>
  </si>
  <si>
    <t xml:space="preserve">登録されたファイルは用途、検診種別毎など階層的（担当者別、事業別等）に管理でき、検索、追加、削除ができること。
</t>
    <phoneticPr fontId="3"/>
  </si>
  <si>
    <t xml:space="preserve">該当者世帯主、一人暮らし、高齢者世帯が、専用の抽出条件設定画面があること。
</t>
    <rPh sb="0" eb="3">
      <t>ガイトウシャ</t>
    </rPh>
    <rPh sb="3" eb="6">
      <t>セタイヌシ</t>
    </rPh>
    <rPh sb="7" eb="9">
      <t>ヒトリ</t>
    </rPh>
    <rPh sb="9" eb="10">
      <t>グ</t>
    </rPh>
    <rPh sb="13" eb="16">
      <t>コウレイシャ</t>
    </rPh>
    <rPh sb="16" eb="18">
      <t>セタイ</t>
    </rPh>
    <rPh sb="20" eb="22">
      <t>センヨウ</t>
    </rPh>
    <rPh sb="23" eb="25">
      <t>チュウシュツ</t>
    </rPh>
    <rPh sb="25" eb="27">
      <t>ジョウケン</t>
    </rPh>
    <rPh sb="27" eb="29">
      <t>セッテイ</t>
    </rPh>
    <rPh sb="29" eb="31">
      <t>ガメン</t>
    </rPh>
    <phoneticPr fontId="3"/>
  </si>
  <si>
    <t xml:space="preserve">誕生月、世帯人数、国保区分履歴、成人健診対象者、初回受診者（2年連続未受診にて当年受診）など複雑な条件については、専用の抽出条件設定画面があること。
</t>
    <rPh sb="31" eb="32">
      <t>ネン</t>
    </rPh>
    <rPh sb="32" eb="34">
      <t>レンゾク</t>
    </rPh>
    <rPh sb="34" eb="35">
      <t>ミ</t>
    </rPh>
    <rPh sb="35" eb="37">
      <t>ジュシン</t>
    </rPh>
    <rPh sb="39" eb="41">
      <t>トウネン</t>
    </rPh>
    <rPh sb="41" eb="43">
      <t>ジュシン</t>
    </rPh>
    <rPh sb="46" eb="48">
      <t>フクザツ</t>
    </rPh>
    <rPh sb="49" eb="51">
      <t>ジョウケン</t>
    </rPh>
    <rPh sb="57" eb="59">
      <t>センヨウ</t>
    </rPh>
    <rPh sb="60" eb="62">
      <t>チュウシュツ</t>
    </rPh>
    <rPh sb="62" eb="64">
      <t>ジョウケン</t>
    </rPh>
    <rPh sb="64" eb="66">
      <t>セッテイ</t>
    </rPh>
    <rPh sb="66" eb="68">
      <t>ガメン</t>
    </rPh>
    <phoneticPr fontId="3"/>
  </si>
  <si>
    <t xml:space="preserve">すべての数値項目で基礎統計を算出できること。
</t>
    <phoneticPr fontId="3"/>
  </si>
  <si>
    <t xml:space="preserve">基礎統計については、合計値・平均値・中央値・最大値・最小値・標準偏差が行えること。
</t>
    <phoneticPr fontId="3"/>
  </si>
  <si>
    <t xml:space="preserve">基礎統計は度数分布図の自動作成をワンクリックで行えること。
</t>
    <phoneticPr fontId="3"/>
  </si>
  <si>
    <t xml:space="preserve">すべての数値項目で相関係数が計算でき、散布図が表示できること。
</t>
    <phoneticPr fontId="3"/>
  </si>
  <si>
    <t xml:space="preserve">一度行った検定、表示、相関係数をパターン登録できること。
</t>
    <phoneticPr fontId="3"/>
  </si>
  <si>
    <t xml:space="preserve">条件抽出対象者より指定項目についてT検定処理が行えること。
</t>
    <rPh sb="0" eb="2">
      <t>ジョウケン</t>
    </rPh>
    <rPh sb="2" eb="4">
      <t>チュウシュツ</t>
    </rPh>
    <rPh sb="4" eb="7">
      <t>タイショウシャ</t>
    </rPh>
    <rPh sb="9" eb="11">
      <t>シテイ</t>
    </rPh>
    <rPh sb="11" eb="13">
      <t>コウモク</t>
    </rPh>
    <rPh sb="18" eb="20">
      <t>ケンテイ</t>
    </rPh>
    <rPh sb="20" eb="22">
      <t>ショリ</t>
    </rPh>
    <rPh sb="23" eb="24">
      <t>オコナ</t>
    </rPh>
    <phoneticPr fontId="3"/>
  </si>
  <si>
    <t xml:space="preserve">条件抽出対象者より指定項目についてχ二乗処理が行えること。
</t>
    <rPh sb="0" eb="2">
      <t>ジョウケン</t>
    </rPh>
    <rPh sb="2" eb="4">
      <t>チュウシュツ</t>
    </rPh>
    <rPh sb="4" eb="7">
      <t>タイショウシャ</t>
    </rPh>
    <rPh sb="9" eb="11">
      <t>シテイ</t>
    </rPh>
    <rPh sb="11" eb="13">
      <t>コウモク</t>
    </rPh>
    <rPh sb="18" eb="20">
      <t>ニジョウ</t>
    </rPh>
    <rPh sb="20" eb="22">
      <t>ショリ</t>
    </rPh>
    <rPh sb="23" eb="24">
      <t>オコナ</t>
    </rPh>
    <phoneticPr fontId="3"/>
  </si>
  <si>
    <t xml:space="preserve">乳幼児情報だけでなく、母親の妊娠から出産の情報も管理できること。
</t>
    <rPh sb="0" eb="3">
      <t>ニュウヨウジ</t>
    </rPh>
    <rPh sb="3" eb="5">
      <t>ジョウホウ</t>
    </rPh>
    <rPh sb="11" eb="13">
      <t>ハハオヤ</t>
    </rPh>
    <rPh sb="14" eb="16">
      <t>ニンシン</t>
    </rPh>
    <rPh sb="18" eb="20">
      <t>シュッサン</t>
    </rPh>
    <rPh sb="21" eb="23">
      <t>ジョウホウ</t>
    </rPh>
    <rPh sb="24" eb="26">
      <t>カンリ</t>
    </rPh>
    <phoneticPr fontId="3"/>
  </si>
  <si>
    <t xml:space="preserve">妊娠届書に記載されている、届出日、電話番号、第何子、予定日、出産回数、生活習慣、出産に対する不安などの問診項目を管理できること。
</t>
    <rPh sb="3" eb="4">
      <t>ショ</t>
    </rPh>
    <rPh sb="5" eb="7">
      <t>キサイ</t>
    </rPh>
    <rPh sb="13" eb="14">
      <t>トドケ</t>
    </rPh>
    <rPh sb="14" eb="15">
      <t>デ</t>
    </rPh>
    <rPh sb="15" eb="16">
      <t>ヒ</t>
    </rPh>
    <rPh sb="17" eb="19">
      <t>デンワ</t>
    </rPh>
    <rPh sb="19" eb="21">
      <t>バンゴウ</t>
    </rPh>
    <rPh sb="22" eb="23">
      <t>ダイ</t>
    </rPh>
    <rPh sb="23" eb="25">
      <t>ナンシ</t>
    </rPh>
    <rPh sb="26" eb="29">
      <t>ヨテイビ</t>
    </rPh>
    <rPh sb="30" eb="32">
      <t>シュッサン</t>
    </rPh>
    <rPh sb="32" eb="34">
      <t>カイスウ</t>
    </rPh>
    <rPh sb="35" eb="37">
      <t>セイカツ</t>
    </rPh>
    <rPh sb="37" eb="39">
      <t>シュウカン</t>
    </rPh>
    <rPh sb="40" eb="42">
      <t>シュッサン</t>
    </rPh>
    <rPh sb="43" eb="44">
      <t>タイ</t>
    </rPh>
    <rPh sb="46" eb="48">
      <t>フアン</t>
    </rPh>
    <rPh sb="51" eb="53">
      <t>モンシン</t>
    </rPh>
    <rPh sb="53" eb="55">
      <t>コウモク</t>
    </rPh>
    <rPh sb="56" eb="58">
      <t>カンリ</t>
    </rPh>
    <phoneticPr fontId="3"/>
  </si>
  <si>
    <t xml:space="preserve">ハイリスク（10代・要注意者・育児支援連絡票）のコメントが個人単位で管理できること。
</t>
    <phoneticPr fontId="3"/>
  </si>
  <si>
    <t xml:space="preserve">産後うつ（エジンバラ）の項目管理ができること。また、入力結果より点数計算ができること。
</t>
    <rPh sb="0" eb="2">
      <t>サンゴ</t>
    </rPh>
    <rPh sb="12" eb="14">
      <t>コウモク</t>
    </rPh>
    <rPh sb="14" eb="16">
      <t>カンリ</t>
    </rPh>
    <rPh sb="26" eb="28">
      <t>ニュウリョク</t>
    </rPh>
    <rPh sb="28" eb="30">
      <t>ケッカ</t>
    </rPh>
    <rPh sb="32" eb="34">
      <t>テンスウ</t>
    </rPh>
    <rPh sb="34" eb="36">
      <t>ケイサン</t>
    </rPh>
    <phoneticPr fontId="3"/>
  </si>
  <si>
    <t xml:space="preserve">ハイリスク対象者の把握ができること。（データ抽出等）
</t>
    <phoneticPr fontId="3"/>
  </si>
  <si>
    <t xml:space="preserve">個別（医療機関受診）の妊婦健康診査の受診日、回数、調定日、結果等の管理ができること。
</t>
    <rPh sb="3" eb="5">
      <t>イリョウ</t>
    </rPh>
    <rPh sb="5" eb="7">
      <t>キカン</t>
    </rPh>
    <rPh sb="7" eb="9">
      <t>ジュシン</t>
    </rPh>
    <phoneticPr fontId="3"/>
  </si>
  <si>
    <t xml:space="preserve">妊婦健診受診券の利用枚数が管理できること。また、2枚同時使用した場合も同様に管理できること。
</t>
    <rPh sb="2" eb="4">
      <t>ケンシン</t>
    </rPh>
    <phoneticPr fontId="3"/>
  </si>
  <si>
    <t xml:space="preserve">HTLV-1やクラミジア等の補助券使用の管理ができること。
</t>
    <phoneticPr fontId="3"/>
  </si>
  <si>
    <t xml:space="preserve">亀山市で実施中の各種乳幼児健診に対応したデータ管理ができること。
</t>
    <rPh sb="0" eb="3">
      <t>カメヤマシ</t>
    </rPh>
    <rPh sb="4" eb="6">
      <t>ジッシ</t>
    </rPh>
    <rPh sb="6" eb="7">
      <t>チュウ</t>
    </rPh>
    <rPh sb="8" eb="10">
      <t>カクシュ</t>
    </rPh>
    <rPh sb="10" eb="13">
      <t>ニュウヨウジ</t>
    </rPh>
    <rPh sb="13" eb="15">
      <t>ケンシン</t>
    </rPh>
    <rPh sb="16" eb="18">
      <t>タイオウ</t>
    </rPh>
    <rPh sb="23" eb="25">
      <t>カンリ</t>
    </rPh>
    <phoneticPr fontId="3"/>
  </si>
  <si>
    <t xml:space="preserve">乳児の出生届にて、母親を設定できること。また、母親設定の際は同一世帯内の候補を表示し、選択して登録できること。
</t>
    <phoneticPr fontId="3"/>
  </si>
  <si>
    <t xml:space="preserve">上記項目について、母親設定の際に世帯外の住民を個人検索し、設定できること。
</t>
    <phoneticPr fontId="3"/>
  </si>
  <si>
    <t xml:space="preserve">出生届にて、一度母親を設定すれば、以降の乳幼児健診・訪問などの管理においても、子と母親が自動で結びつくこと。
</t>
    <phoneticPr fontId="3"/>
  </si>
  <si>
    <t xml:space="preserve">生活のリズム「ミルク（食事）」「睡眠」「遊び」などの情報を時間毎に入力管理ができること。
</t>
    <rPh sb="11" eb="13">
      <t>ショクジ</t>
    </rPh>
    <rPh sb="16" eb="18">
      <t>スイミン</t>
    </rPh>
    <rPh sb="20" eb="21">
      <t>アソ</t>
    </rPh>
    <rPh sb="29" eb="31">
      <t>ジカン</t>
    </rPh>
    <rPh sb="31" eb="32">
      <t>ゴト</t>
    </rPh>
    <phoneticPr fontId="3"/>
  </si>
  <si>
    <t xml:space="preserve">歯科健診については、口内のイメージ図を用いて入力・照会ができること。
</t>
    <rPh sb="2" eb="3">
      <t>ケン</t>
    </rPh>
    <phoneticPr fontId="3"/>
  </si>
  <si>
    <t xml:space="preserve">新生児訪問（訪問日・訪問状況・訪問者名・訪問時月齢・フォローの有無）の管理ができること。
</t>
    <phoneticPr fontId="3"/>
  </si>
  <si>
    <t xml:space="preserve">低出生体重児の対象者把握ができること。（データ抽出等）
</t>
    <phoneticPr fontId="3"/>
  </si>
  <si>
    <t xml:space="preserve">健診結果（健診日、結果内容、医療機関、フォロー内容、受診時月齢）の管理ができること。
</t>
    <phoneticPr fontId="3"/>
  </si>
  <si>
    <t xml:space="preserve">各健診ついて、状況把握（予約、受診票発送、健診受診など）が一覧で照会できること。
例：受診券発送済み・健診が“要観察”・”要指導”といった情報が一目で把握できる。
</t>
    <rPh sb="1" eb="3">
      <t>ケンシン</t>
    </rPh>
    <rPh sb="15" eb="17">
      <t>ジュシン</t>
    </rPh>
    <rPh sb="17" eb="18">
      <t>ヒョウ</t>
    </rPh>
    <rPh sb="21" eb="22">
      <t>ケン</t>
    </rPh>
    <rPh sb="51" eb="52">
      <t>ケン</t>
    </rPh>
    <rPh sb="56" eb="58">
      <t>カンサツ</t>
    </rPh>
    <rPh sb="61" eb="62">
      <t>ヨウ</t>
    </rPh>
    <rPh sb="62" eb="64">
      <t>シドウ</t>
    </rPh>
    <phoneticPr fontId="3"/>
  </si>
  <si>
    <t xml:space="preserve">乳児家庭全戸訪問について、必要とする項目が管理できること。
</t>
    <phoneticPr fontId="3"/>
  </si>
  <si>
    <t xml:space="preserve">フォロー情報の入力ができること。（フォロー予定日、フォロー実施場所、フォロー内容、フォロー事業等）
</t>
    <rPh sb="4" eb="6">
      <t>ジョウホウ</t>
    </rPh>
    <rPh sb="7" eb="9">
      <t>ニュウリョク</t>
    </rPh>
    <rPh sb="21" eb="23">
      <t>ヨテイ</t>
    </rPh>
    <rPh sb="23" eb="24">
      <t>ビ</t>
    </rPh>
    <rPh sb="29" eb="31">
      <t>ジッシ</t>
    </rPh>
    <rPh sb="31" eb="33">
      <t>バショ</t>
    </rPh>
    <rPh sb="38" eb="40">
      <t>ナイヨウ</t>
    </rPh>
    <rPh sb="45" eb="47">
      <t>ジギョウ</t>
    </rPh>
    <rPh sb="47" eb="48">
      <t>ナド</t>
    </rPh>
    <phoneticPr fontId="3"/>
  </si>
  <si>
    <t xml:space="preserve">フォロー情報の入力が各種健診実施結果入力画面からフォロー画面へ連携できること。
</t>
    <phoneticPr fontId="3"/>
  </si>
  <si>
    <t xml:space="preserve">フォロー情報については、最新情報だけではなく履歴管理ができること。
</t>
    <phoneticPr fontId="3"/>
  </si>
  <si>
    <t xml:space="preserve">年度内に複数回受診できる健診や相談記録、訪問記録は2回以上受診した場合でも管理できること。
</t>
    <rPh sb="4" eb="6">
      <t>フクスウ</t>
    </rPh>
    <rPh sb="6" eb="7">
      <t>カイ</t>
    </rPh>
    <rPh sb="7" eb="9">
      <t>ジュシン</t>
    </rPh>
    <rPh sb="12" eb="14">
      <t>ケンシン</t>
    </rPh>
    <rPh sb="15" eb="17">
      <t>ソウダン</t>
    </rPh>
    <rPh sb="17" eb="19">
      <t>キロク</t>
    </rPh>
    <rPh sb="20" eb="22">
      <t>ホウモン</t>
    </rPh>
    <rPh sb="22" eb="24">
      <t>キロク</t>
    </rPh>
    <phoneticPr fontId="3"/>
  </si>
  <si>
    <t xml:space="preserve">受診票を発送した人については、発送済のフラグをセットする事ができ、発送者一覧が作成できること。
</t>
    <rPh sb="0" eb="2">
      <t>ジュシン</t>
    </rPh>
    <rPh sb="2" eb="3">
      <t>ヒョウ</t>
    </rPh>
    <phoneticPr fontId="3"/>
  </si>
  <si>
    <t xml:space="preserve">カウプ指数といった他の結果を用いて自動計算できる項目は自動でセットできること。
</t>
    <rPh sb="3" eb="5">
      <t>シスウ</t>
    </rPh>
    <phoneticPr fontId="3"/>
  </si>
  <si>
    <t xml:space="preserve">個人照会時に、乳幼児健診の受診履歴が時系列で確認できること。
</t>
    <rPh sb="7" eb="10">
      <t>ニュウヨウジ</t>
    </rPh>
    <rPh sb="10" eb="12">
      <t>ケンシン</t>
    </rPh>
    <rPh sb="13" eb="15">
      <t>ジュシン</t>
    </rPh>
    <rPh sb="15" eb="17">
      <t>リレキ</t>
    </rPh>
    <rPh sb="18" eb="21">
      <t>ジケイレツ</t>
    </rPh>
    <phoneticPr fontId="3"/>
  </si>
  <si>
    <t xml:space="preserve">母親情報の妊婦健診・相談の記録が確認できること。
</t>
    <rPh sb="0" eb="2">
      <t>ハハオヤ</t>
    </rPh>
    <rPh sb="2" eb="4">
      <t>ジョウホウ</t>
    </rPh>
    <rPh sb="5" eb="7">
      <t>ニンプ</t>
    </rPh>
    <rPh sb="7" eb="9">
      <t>ケンシン</t>
    </rPh>
    <rPh sb="10" eb="12">
      <t>ソウダン</t>
    </rPh>
    <rPh sb="13" eb="15">
      <t>キロク</t>
    </rPh>
    <rPh sb="16" eb="18">
      <t>カクニン</t>
    </rPh>
    <phoneticPr fontId="3"/>
  </si>
  <si>
    <t xml:space="preserve">母子健診結果照会時に予防接種の履歴について画面表示できること。
</t>
    <rPh sb="0" eb="2">
      <t>ボシ</t>
    </rPh>
    <rPh sb="2" eb="4">
      <t>ケンシン</t>
    </rPh>
    <rPh sb="4" eb="6">
      <t>ケッカ</t>
    </rPh>
    <rPh sb="6" eb="8">
      <t>ショウカイ</t>
    </rPh>
    <rPh sb="8" eb="9">
      <t>ジ</t>
    </rPh>
    <rPh sb="10" eb="12">
      <t>ヨボウ</t>
    </rPh>
    <rPh sb="12" eb="14">
      <t>セッシュ</t>
    </rPh>
    <rPh sb="15" eb="17">
      <t>リレキ</t>
    </rPh>
    <rPh sb="21" eb="23">
      <t>ガメン</t>
    </rPh>
    <rPh sb="23" eb="25">
      <t>ヒョウジ</t>
    </rPh>
    <phoneticPr fontId="3"/>
  </si>
  <si>
    <t xml:space="preserve">生活のリズム「ミルク（食事）」「睡眠」「遊び」などの情報を時間毎に画面表示できること。
</t>
    <rPh sb="11" eb="13">
      <t>ショクジ</t>
    </rPh>
    <rPh sb="16" eb="18">
      <t>スイミン</t>
    </rPh>
    <rPh sb="20" eb="21">
      <t>アソ</t>
    </rPh>
    <rPh sb="29" eb="31">
      <t>ジカン</t>
    </rPh>
    <rPh sb="31" eb="32">
      <t>ゴト</t>
    </rPh>
    <rPh sb="33" eb="35">
      <t>ガメン</t>
    </rPh>
    <rPh sb="35" eb="37">
      <t>ヒョウジ</t>
    </rPh>
    <phoneticPr fontId="3"/>
  </si>
  <si>
    <t xml:space="preserve">身長・体重の発育曲線がグラフ表示できること。
</t>
    <rPh sb="0" eb="2">
      <t>シンチョウ</t>
    </rPh>
    <rPh sb="3" eb="5">
      <t>タイジュウ</t>
    </rPh>
    <rPh sb="6" eb="8">
      <t>ハツイク</t>
    </rPh>
    <rPh sb="8" eb="10">
      <t>キョクセン</t>
    </rPh>
    <rPh sb="14" eb="16">
      <t>ヒョウジ</t>
    </rPh>
    <phoneticPr fontId="3"/>
  </si>
  <si>
    <t xml:space="preserve">歯式入力で使用する名称については、健診種別に対応した名称で登録・表示できること。
</t>
    <rPh sb="0" eb="1">
      <t>ハ</t>
    </rPh>
    <rPh sb="1" eb="2">
      <t>シキ</t>
    </rPh>
    <rPh sb="2" eb="4">
      <t>ニュウリョク</t>
    </rPh>
    <rPh sb="5" eb="7">
      <t>シヨウ</t>
    </rPh>
    <rPh sb="9" eb="11">
      <t>メイショウ</t>
    </rPh>
    <rPh sb="17" eb="19">
      <t>ケンシン</t>
    </rPh>
    <rPh sb="19" eb="21">
      <t>シュベツ</t>
    </rPh>
    <rPh sb="22" eb="24">
      <t>タイオウ</t>
    </rPh>
    <rPh sb="26" eb="28">
      <t>メイショウ</t>
    </rPh>
    <rPh sb="29" eb="31">
      <t>トウロク</t>
    </rPh>
    <rPh sb="32" eb="34">
      <t>ヒョウジ</t>
    </rPh>
    <phoneticPr fontId="3"/>
  </si>
  <si>
    <t xml:space="preserve">歯の健康情報について画面表示できること。
</t>
    <rPh sb="0" eb="1">
      <t>ハ</t>
    </rPh>
    <rPh sb="2" eb="4">
      <t>ケンコウ</t>
    </rPh>
    <rPh sb="4" eb="6">
      <t>ジョウホウ</t>
    </rPh>
    <rPh sb="10" eb="12">
      <t>ガメン</t>
    </rPh>
    <rPh sb="12" eb="14">
      <t>ヒョウジ</t>
    </rPh>
    <phoneticPr fontId="3"/>
  </si>
  <si>
    <t xml:space="preserve">別紙帳票一覧の帳票出力ができること。
帳票出力に関しては、紙だけでなくファイル（ＰＤＦ）としても出力できること。
</t>
    <rPh sb="0" eb="2">
      <t>ベッシ</t>
    </rPh>
    <rPh sb="2" eb="4">
      <t>チョウヒョウ</t>
    </rPh>
    <rPh sb="4" eb="6">
      <t>イチラン</t>
    </rPh>
    <rPh sb="7" eb="9">
      <t>チョウヒョウ</t>
    </rPh>
    <rPh sb="9" eb="11">
      <t>シュツリョク</t>
    </rPh>
    <rPh sb="19" eb="21">
      <t>チョウヒョウ</t>
    </rPh>
    <rPh sb="21" eb="23">
      <t>シュツリョク</t>
    </rPh>
    <rPh sb="24" eb="25">
      <t>カン</t>
    </rPh>
    <rPh sb="29" eb="30">
      <t>カミ</t>
    </rPh>
    <rPh sb="48" eb="50">
      <t>シュツリョク</t>
    </rPh>
    <phoneticPr fontId="3"/>
  </si>
  <si>
    <t xml:space="preserve">健診の未受診者の抽出ができること。
</t>
    <rPh sb="8" eb="10">
      <t>チュウシュツ</t>
    </rPh>
    <phoneticPr fontId="3"/>
  </si>
  <si>
    <t xml:space="preserve">複数の健診受診履歴をまたがっての未受診者抽出ができること。
例）4ヵ月健診、1歳6ヶ月児健診、ポリオすべてが未受診・未接種など。
</t>
    <rPh sb="0" eb="2">
      <t>フクスウ</t>
    </rPh>
    <rPh sb="3" eb="5">
      <t>ケンシン</t>
    </rPh>
    <rPh sb="5" eb="7">
      <t>ジュシン</t>
    </rPh>
    <rPh sb="7" eb="9">
      <t>リレキ</t>
    </rPh>
    <rPh sb="16" eb="20">
      <t>ミジュシンシャ</t>
    </rPh>
    <rPh sb="20" eb="22">
      <t>チュウシュツ</t>
    </rPh>
    <rPh sb="30" eb="31">
      <t>レイ</t>
    </rPh>
    <rPh sb="34" eb="35">
      <t>ゲツ</t>
    </rPh>
    <rPh sb="35" eb="37">
      <t>ケンシン</t>
    </rPh>
    <rPh sb="39" eb="40">
      <t>サイ</t>
    </rPh>
    <rPh sb="42" eb="43">
      <t>ゲツ</t>
    </rPh>
    <rPh sb="43" eb="44">
      <t>ジ</t>
    </rPh>
    <rPh sb="44" eb="46">
      <t>ケンシン</t>
    </rPh>
    <rPh sb="54" eb="55">
      <t>ミ</t>
    </rPh>
    <rPh sb="55" eb="57">
      <t>ジュシン</t>
    </rPh>
    <rPh sb="58" eb="61">
      <t>ミセッシュ</t>
    </rPh>
    <phoneticPr fontId="3"/>
  </si>
  <si>
    <t xml:space="preserve">健診の未受診者への対応記録（電話・訪問等）が管理できること。
</t>
    <phoneticPr fontId="3"/>
  </si>
  <si>
    <t xml:space="preserve">地域保健・健康増進事業報告集計がExcel形式にて出力できること。また、報告書が変更された場合でも対応できること。
</t>
    <phoneticPr fontId="3"/>
  </si>
  <si>
    <t xml:space="preserve">亀山市で実施中の予防接種に対応したデータの管理が、各種類毎に行えること。（接種日、接種判定、医療機関名、通しＮＯ、ロットＮＯ、調定日、特記事項など）
</t>
    <rPh sb="0" eb="3">
      <t>カメヤマシ</t>
    </rPh>
    <rPh sb="4" eb="7">
      <t>ジッシチュウ</t>
    </rPh>
    <rPh sb="8" eb="10">
      <t>ヨボウ</t>
    </rPh>
    <rPh sb="10" eb="12">
      <t>セッシュ</t>
    </rPh>
    <rPh sb="13" eb="15">
      <t>タイオウ</t>
    </rPh>
    <rPh sb="21" eb="23">
      <t>カンリ</t>
    </rPh>
    <phoneticPr fontId="3"/>
  </si>
  <si>
    <t xml:space="preserve">接種回数、開始年齢、接種間隔など法律に則って設定できること。また、制度改正時には保守料内で対応すること。
</t>
    <rPh sb="0" eb="2">
      <t>セッシュ</t>
    </rPh>
    <rPh sb="10" eb="12">
      <t>セッシュ</t>
    </rPh>
    <rPh sb="12" eb="14">
      <t>カンカク</t>
    </rPh>
    <rPh sb="33" eb="35">
      <t>セイド</t>
    </rPh>
    <rPh sb="35" eb="37">
      <t>カイセイ</t>
    </rPh>
    <rPh sb="37" eb="38">
      <t>ジ</t>
    </rPh>
    <rPh sb="40" eb="42">
      <t>ホシュ</t>
    </rPh>
    <rPh sb="42" eb="43">
      <t>リョウ</t>
    </rPh>
    <rPh sb="43" eb="44">
      <t>ナイ</t>
    </rPh>
    <rPh sb="45" eb="47">
      <t>タイオウ</t>
    </rPh>
    <phoneticPr fontId="3"/>
  </si>
  <si>
    <t xml:space="preserve">接種間隔について、予防接種法に合わせて"月"または"日"での設定ができること。
</t>
    <rPh sb="0" eb="2">
      <t>セッシュ</t>
    </rPh>
    <rPh sb="2" eb="4">
      <t>カンカク</t>
    </rPh>
    <phoneticPr fontId="3"/>
  </si>
  <si>
    <t xml:space="preserve">任意接種が定期接種化された場合の法改正ついて管理できること。
</t>
    <rPh sb="0" eb="2">
      <t>ニンイ</t>
    </rPh>
    <rPh sb="2" eb="4">
      <t>セッシュ</t>
    </rPh>
    <rPh sb="5" eb="7">
      <t>テイキ</t>
    </rPh>
    <rPh sb="7" eb="10">
      <t>セッシュカ</t>
    </rPh>
    <rPh sb="13" eb="15">
      <t>バアイ</t>
    </rPh>
    <rPh sb="16" eb="19">
      <t>ホウカイセイ</t>
    </rPh>
    <phoneticPr fontId="3"/>
  </si>
  <si>
    <t xml:space="preserve">予診情報が管理できること。
</t>
    <rPh sb="0" eb="1">
      <t>ヨ</t>
    </rPh>
    <rPh sb="1" eb="2">
      <t>ミ</t>
    </rPh>
    <rPh sb="2" eb="4">
      <t>ジョウホウ</t>
    </rPh>
    <rPh sb="5" eb="7">
      <t>カンリ</t>
    </rPh>
    <phoneticPr fontId="3"/>
  </si>
  <si>
    <t xml:space="preserve">ワクチン情報について、予防接種名、Ｌｏｔ．Ｎｏ、製薬会社、ワクチン名、検定合格日、有効年月日が管理できること。
</t>
    <phoneticPr fontId="3"/>
  </si>
  <si>
    <t xml:space="preserve">HPVなど同一の予防接種において、異なるワクチン種別がある場合に、それぞれ管理できること。また、それぞれのワクチンごとに集計ができること。
</t>
    <rPh sb="5" eb="7">
      <t>ドウイツ</t>
    </rPh>
    <rPh sb="8" eb="10">
      <t>ヨボウ</t>
    </rPh>
    <rPh sb="10" eb="12">
      <t>セッシュ</t>
    </rPh>
    <rPh sb="17" eb="18">
      <t>コト</t>
    </rPh>
    <rPh sb="24" eb="26">
      <t>シュベツ</t>
    </rPh>
    <rPh sb="29" eb="31">
      <t>バアイ</t>
    </rPh>
    <rPh sb="37" eb="39">
      <t>カンリ</t>
    </rPh>
    <rPh sb="60" eb="62">
      <t>シュウケイ</t>
    </rPh>
    <phoneticPr fontId="3"/>
  </si>
  <si>
    <t xml:space="preserve">高齢者インフルエンザの入力において、同一年度内に複数接種を行った場合でも結果を登録できるようにすること。
</t>
    <rPh sb="32" eb="34">
      <t>バアイ</t>
    </rPh>
    <phoneticPr fontId="3"/>
  </si>
  <si>
    <t xml:space="preserve">その他の予防接種も随時追加登録ができること。
</t>
    <phoneticPr fontId="3"/>
  </si>
  <si>
    <t xml:space="preserve">入力画面で二重接種に対してエラーチェックができること。
</t>
    <phoneticPr fontId="3"/>
  </si>
  <si>
    <t xml:space="preserve">入力画面で接種間隔に対してエラーチェックができること。
</t>
    <phoneticPr fontId="3"/>
  </si>
  <si>
    <t xml:space="preserve">入力画面で対象月齢に対してエラーチェックができること。
</t>
    <rPh sb="5" eb="7">
      <t>タイショウ</t>
    </rPh>
    <rPh sb="7" eb="9">
      <t>ゲツレイ</t>
    </rPh>
    <phoneticPr fontId="3"/>
  </si>
  <si>
    <t xml:space="preserve">同時接種の登録ができること。
</t>
    <rPh sb="0" eb="2">
      <t>ドウジ</t>
    </rPh>
    <rPh sb="2" eb="4">
      <t>セッシュ</t>
    </rPh>
    <rPh sb="5" eb="7">
      <t>トウロク</t>
    </rPh>
    <phoneticPr fontId="3"/>
  </si>
  <si>
    <t xml:space="preserve">接種名・接種時期を設定することで、入力後一括で接種エラーのチェックができること。エラー設定については、対象年齢、接種間隔、指定期間外のチェックができること。
</t>
    <rPh sb="51" eb="53">
      <t>タイショウ</t>
    </rPh>
    <rPh sb="53" eb="55">
      <t>ネンレイ</t>
    </rPh>
    <phoneticPr fontId="3"/>
  </si>
  <si>
    <t xml:space="preserve">同一条件（種類、接種日、Ｌｏｔ№など）の予防接種に複数人まとめて一括入力ができること。
</t>
    <phoneticPr fontId="3"/>
  </si>
  <si>
    <t xml:space="preserve">一括入力は、呼び出した接種者が一覧表形式で表示され、まとめて入力できること。
</t>
    <phoneticPr fontId="3"/>
  </si>
  <si>
    <t xml:space="preserve">同月接種者をまとめて入力する際、一括で接種日を入力できること。
</t>
    <phoneticPr fontId="3"/>
  </si>
  <si>
    <t xml:space="preserve">個人照会時に、接種名・接種時期・ワクチン情報の有無を一画面上で確認できること。
</t>
    <phoneticPr fontId="3"/>
  </si>
  <si>
    <t xml:space="preserve">個人照会時に、接種可能時期に接種完了できていない接種が一目で把握できること。
</t>
    <phoneticPr fontId="3"/>
  </si>
  <si>
    <t xml:space="preserve">予防接種法照会画面からフォロー状況の確認及びフォロー情報への展開ができること。
</t>
    <rPh sb="5" eb="7">
      <t>ショウカイ</t>
    </rPh>
    <rPh sb="7" eb="9">
      <t>ガメン</t>
    </rPh>
    <rPh sb="15" eb="17">
      <t>ジョウキョウ</t>
    </rPh>
    <rPh sb="18" eb="20">
      <t>カクニン</t>
    </rPh>
    <rPh sb="20" eb="21">
      <t>オヨ</t>
    </rPh>
    <rPh sb="26" eb="28">
      <t>ジョウホウ</t>
    </rPh>
    <rPh sb="30" eb="32">
      <t>テンカイ</t>
    </rPh>
    <phoneticPr fontId="3"/>
  </si>
  <si>
    <t xml:space="preserve">風しん追加対策クーポン券の出力ができること。
</t>
    <rPh sb="0" eb="1">
      <t>フウ</t>
    </rPh>
    <rPh sb="3" eb="5">
      <t>ツイカ</t>
    </rPh>
    <rPh sb="5" eb="7">
      <t>タイサク</t>
    </rPh>
    <rPh sb="11" eb="12">
      <t>ケン</t>
    </rPh>
    <rPh sb="13" eb="15">
      <t>シュツリョク</t>
    </rPh>
    <phoneticPr fontId="3"/>
  </si>
  <si>
    <t xml:space="preserve">予防接種法施行令・予防接種実施規則／定期の予防接種実施要領を基にした各接種の対象者抽出ができること。
</t>
    <phoneticPr fontId="3"/>
  </si>
  <si>
    <t xml:space="preserve">基準日を任意に指定して、年齢や生年月日で対象者を抽出できること。
</t>
    <phoneticPr fontId="3"/>
  </si>
  <si>
    <t xml:space="preserve">住基情報の条件（年齢など）に加えて、各接種の接種／未接種(複数接種選択可）を条件に加えて抽出できること。例)6歳以下で麻しん・風しん両方とも未接種の人
</t>
    <rPh sb="44" eb="46">
      <t>チュウシュツ</t>
    </rPh>
    <phoneticPr fontId="3"/>
  </si>
  <si>
    <t xml:space="preserve">上記の機能で複数回数の接種ワクチンについて指定回数の接種者が抽出できること。
例）不活化ポリオの1回目・２回目の両方を受けている人の抽出
</t>
    <rPh sb="41" eb="42">
      <t>フ</t>
    </rPh>
    <rPh sb="42" eb="44">
      <t>カツカ</t>
    </rPh>
    <phoneticPr fontId="3"/>
  </si>
  <si>
    <t xml:space="preserve">地域保健・健康増進事業報告集計がExcel形式にて出力できること。また、報告書が変更された場合でも対応できること。
</t>
    <phoneticPr fontId="3"/>
  </si>
  <si>
    <t xml:space="preserve">接種別集計・年齢別集計・医療機関毎の接種別集計表が出力できること。
</t>
    <phoneticPr fontId="3"/>
  </si>
  <si>
    <t xml:space="preserve">亀山市で実施中の各種成人検診に対応したデータが管理できること。
</t>
    <rPh sb="0" eb="3">
      <t>カメヤマシ</t>
    </rPh>
    <rPh sb="4" eb="7">
      <t>ジッシチュウ</t>
    </rPh>
    <rPh sb="8" eb="10">
      <t>カクシュ</t>
    </rPh>
    <rPh sb="10" eb="12">
      <t>セイジン</t>
    </rPh>
    <rPh sb="12" eb="14">
      <t>ケンシン</t>
    </rPh>
    <rPh sb="15" eb="17">
      <t>タイオウ</t>
    </rPh>
    <rPh sb="23" eb="25">
      <t>カンリ</t>
    </rPh>
    <phoneticPr fontId="3"/>
  </si>
  <si>
    <t xml:space="preserve">若年健診など、特定健診以外の健診データが管理できること。
</t>
    <rPh sb="0" eb="2">
      <t>ジャクネン</t>
    </rPh>
    <rPh sb="2" eb="4">
      <t>ケンシン</t>
    </rPh>
    <rPh sb="7" eb="9">
      <t>トクテイ</t>
    </rPh>
    <rPh sb="9" eb="11">
      <t>ケンシン</t>
    </rPh>
    <rPh sb="11" eb="13">
      <t>イガイ</t>
    </rPh>
    <rPh sb="14" eb="16">
      <t>ケンシン</t>
    </rPh>
    <rPh sb="20" eb="22">
      <t>カンリ</t>
    </rPh>
    <phoneticPr fontId="3"/>
  </si>
  <si>
    <t xml:space="preserve">生活習慣（問診、アンケート調査）の入力ができること。なお、生活習慣単独での管理も対応できること。
</t>
    <rPh sb="0" eb="2">
      <t>セイカツ</t>
    </rPh>
    <rPh sb="2" eb="4">
      <t>シュウカン</t>
    </rPh>
    <rPh sb="5" eb="7">
      <t>モンシン</t>
    </rPh>
    <rPh sb="13" eb="15">
      <t>チョウサ</t>
    </rPh>
    <rPh sb="17" eb="19">
      <t>ニュウリョク</t>
    </rPh>
    <rPh sb="29" eb="31">
      <t>セイカツ</t>
    </rPh>
    <rPh sb="31" eb="33">
      <t>シュウカン</t>
    </rPh>
    <rPh sb="33" eb="35">
      <t>タンドク</t>
    </rPh>
    <rPh sb="37" eb="39">
      <t>カンリ</t>
    </rPh>
    <rPh sb="40" eb="42">
      <t>タイオウ</t>
    </rPh>
    <phoneticPr fontId="3"/>
  </si>
  <si>
    <t xml:space="preserve">同一健診で年度内2回以上受診した場合でも管理できること。
</t>
    <phoneticPr fontId="3"/>
  </si>
  <si>
    <t xml:space="preserve">BMIや血圧分類、eGFR等の自動計算ができること。
</t>
    <rPh sb="13" eb="14">
      <t>トウ</t>
    </rPh>
    <phoneticPr fontId="3"/>
  </si>
  <si>
    <t xml:space="preserve">年齢、性別、資格等の各種条件により対象者抽出ができること。
例）がんクーポン対象者、節目年齢健診等。
</t>
    <rPh sb="0" eb="2">
      <t>ネンレイ</t>
    </rPh>
    <rPh sb="3" eb="5">
      <t>セイベツ</t>
    </rPh>
    <rPh sb="6" eb="8">
      <t>シカク</t>
    </rPh>
    <rPh sb="8" eb="9">
      <t>トウ</t>
    </rPh>
    <rPh sb="10" eb="12">
      <t>カクシュ</t>
    </rPh>
    <rPh sb="12" eb="14">
      <t>ジョウケン</t>
    </rPh>
    <rPh sb="17" eb="20">
      <t>タイショウシャ</t>
    </rPh>
    <rPh sb="20" eb="22">
      <t>チュウシュツ</t>
    </rPh>
    <rPh sb="30" eb="31">
      <t>レイ</t>
    </rPh>
    <rPh sb="38" eb="41">
      <t>タイショウシャ</t>
    </rPh>
    <rPh sb="42" eb="44">
      <t>フシメ</t>
    </rPh>
    <rPh sb="44" eb="46">
      <t>ネンレイ</t>
    </rPh>
    <rPh sb="46" eb="48">
      <t>ケンシン</t>
    </rPh>
    <rPh sb="48" eb="49">
      <t>トウ</t>
    </rPh>
    <phoneticPr fontId="3"/>
  </si>
  <si>
    <t xml:space="preserve">未受診者抽出、未受診理由の管理ができること。
</t>
    <rPh sb="0" eb="4">
      <t>ミジュシンシャ</t>
    </rPh>
    <rPh sb="4" eb="6">
      <t>チュウシュツ</t>
    </rPh>
    <rPh sb="7" eb="8">
      <t>ミ</t>
    </rPh>
    <rPh sb="8" eb="10">
      <t>ジュシン</t>
    </rPh>
    <rPh sb="10" eb="12">
      <t>リユウ</t>
    </rPh>
    <rPh sb="13" eb="15">
      <t>カンリ</t>
    </rPh>
    <phoneticPr fontId="3"/>
  </si>
  <si>
    <t xml:space="preserve">任意に設定する条件に添って、初回・非初回の受診者の抽出・集計ができること。
</t>
    <rPh sb="0" eb="2">
      <t>ニンイ</t>
    </rPh>
    <rPh sb="3" eb="5">
      <t>セッテイ</t>
    </rPh>
    <rPh sb="7" eb="9">
      <t>ジョウケン</t>
    </rPh>
    <rPh sb="10" eb="11">
      <t>ソ</t>
    </rPh>
    <rPh sb="14" eb="16">
      <t>ショカイ</t>
    </rPh>
    <rPh sb="17" eb="18">
      <t>ヒ</t>
    </rPh>
    <rPh sb="18" eb="20">
      <t>ショカイ</t>
    </rPh>
    <rPh sb="21" eb="24">
      <t>ジュシンシャ</t>
    </rPh>
    <rPh sb="25" eb="27">
      <t>チュウシュツ</t>
    </rPh>
    <rPh sb="28" eb="30">
      <t>シュウケイ</t>
    </rPh>
    <phoneticPr fontId="3"/>
  </si>
  <si>
    <t xml:space="preserve">医療機関、委託パンチ業者からの電子データを自動取込出来ること。（自動取込が必要となるデータ種別は別紙参照）
</t>
    <rPh sb="0" eb="2">
      <t>イリョウ</t>
    </rPh>
    <rPh sb="2" eb="4">
      <t>キカン</t>
    </rPh>
    <rPh sb="5" eb="7">
      <t>イタク</t>
    </rPh>
    <rPh sb="10" eb="12">
      <t>ギョウシャ</t>
    </rPh>
    <rPh sb="15" eb="17">
      <t>デンシ</t>
    </rPh>
    <rPh sb="21" eb="23">
      <t>ジドウ</t>
    </rPh>
    <rPh sb="23" eb="25">
      <t>トリコミ</t>
    </rPh>
    <rPh sb="25" eb="27">
      <t>デキ</t>
    </rPh>
    <rPh sb="32" eb="34">
      <t>ジドウ</t>
    </rPh>
    <rPh sb="34" eb="36">
      <t>トリコミ</t>
    </rPh>
    <rPh sb="37" eb="39">
      <t>ヒツヨウ</t>
    </rPh>
    <rPh sb="45" eb="47">
      <t>シュベツ</t>
    </rPh>
    <rPh sb="48" eb="50">
      <t>ベッシ</t>
    </rPh>
    <rPh sb="50" eb="52">
      <t>サンショウ</t>
    </rPh>
    <phoneticPr fontId="3"/>
  </si>
  <si>
    <t xml:space="preserve">上記についてエラーリストの出力ができること。またマッチングエラー修正の専用画面があること。
</t>
    <rPh sb="0" eb="2">
      <t>ジョウキ</t>
    </rPh>
    <rPh sb="13" eb="15">
      <t>シュツリョク</t>
    </rPh>
    <rPh sb="32" eb="34">
      <t>シュウセイ</t>
    </rPh>
    <rPh sb="35" eb="37">
      <t>センヨウ</t>
    </rPh>
    <rPh sb="37" eb="39">
      <t>ガメン</t>
    </rPh>
    <phoneticPr fontId="3"/>
  </si>
  <si>
    <t xml:space="preserve">手入力を行う際に、個別入力・一括入力を行えること。
</t>
    <phoneticPr fontId="3"/>
  </si>
  <si>
    <t xml:space="preserve">受診日に訂正があった際、データを削除せずに日付のみ変更できること。
</t>
    <phoneticPr fontId="3"/>
  </si>
  <si>
    <t xml:space="preserve">入力画面にて転出・死亡等のチェックができ、エラーメッセージが表示されること。また、住民でなくなった日を確認できること。
</t>
    <phoneticPr fontId="3"/>
  </si>
  <si>
    <t xml:space="preserve">同一健診で年度内２回目以降入力する際は重複チェックメッセージが表示されること。
</t>
    <phoneticPr fontId="3"/>
  </si>
  <si>
    <t xml:space="preserve">精密検査結果入力時に１次検診受診後、２年度以上経過している場合は確認メッセージが表示されること。
</t>
    <rPh sb="0" eb="2">
      <t>セイミツ</t>
    </rPh>
    <rPh sb="2" eb="4">
      <t>ケンサ</t>
    </rPh>
    <rPh sb="4" eb="6">
      <t>ケッカ</t>
    </rPh>
    <rPh sb="6" eb="9">
      <t>ニュウリョクジ</t>
    </rPh>
    <rPh sb="32" eb="34">
      <t>カクニン</t>
    </rPh>
    <rPh sb="40" eb="42">
      <t>ヒョウジ</t>
    </rPh>
    <phoneticPr fontId="3"/>
  </si>
  <si>
    <t xml:space="preserve">個人が受診した結果を、時系列的に表示できること。
</t>
    <rPh sb="0" eb="2">
      <t>コジン</t>
    </rPh>
    <rPh sb="3" eb="5">
      <t>ジュシン</t>
    </rPh>
    <rPh sb="7" eb="9">
      <t>ケッカ</t>
    </rPh>
    <rPh sb="11" eb="15">
      <t>ジケイレツテキ</t>
    </rPh>
    <rPh sb="16" eb="18">
      <t>ヒョウジ</t>
    </rPh>
    <phoneticPr fontId="3"/>
  </si>
  <si>
    <t xml:space="preserve">標準値を超えている項目については、色を変えて表示されること。
</t>
    <rPh sb="0" eb="3">
      <t>ヒョウジュンチ</t>
    </rPh>
    <rPh sb="4" eb="5">
      <t>コ</t>
    </rPh>
    <rPh sb="9" eb="11">
      <t>コウモク</t>
    </rPh>
    <rPh sb="17" eb="18">
      <t>イロ</t>
    </rPh>
    <rPh sb="19" eb="20">
      <t>カ</t>
    </rPh>
    <rPh sb="22" eb="24">
      <t>ヒョウジ</t>
    </rPh>
    <phoneticPr fontId="3"/>
  </si>
  <si>
    <t xml:space="preserve">がん検診受診券の出力ができること。
</t>
    <rPh sb="2" eb="4">
      <t>ケンシン</t>
    </rPh>
    <rPh sb="4" eb="6">
      <t>ジュシン</t>
    </rPh>
    <rPh sb="6" eb="7">
      <t>ケン</t>
    </rPh>
    <rPh sb="8" eb="10">
      <t>シュツリョク</t>
    </rPh>
    <phoneticPr fontId="3"/>
  </si>
  <si>
    <t xml:space="preserve">肝炎検診受診券の出力ができること。
</t>
    <rPh sb="0" eb="2">
      <t>カンエン</t>
    </rPh>
    <rPh sb="2" eb="4">
      <t>ケンシン</t>
    </rPh>
    <rPh sb="4" eb="6">
      <t>ジュシン</t>
    </rPh>
    <rPh sb="6" eb="7">
      <t>ケン</t>
    </rPh>
    <rPh sb="8" eb="10">
      <t>シュツリョク</t>
    </rPh>
    <phoneticPr fontId="3"/>
  </si>
  <si>
    <t xml:space="preserve">歯周病検診受診券の出力ができること。
</t>
    <rPh sb="0" eb="2">
      <t>シシュウ</t>
    </rPh>
    <rPh sb="2" eb="3">
      <t>ビョウ</t>
    </rPh>
    <rPh sb="3" eb="5">
      <t>ケンシン</t>
    </rPh>
    <rPh sb="5" eb="7">
      <t>ジュシン</t>
    </rPh>
    <rPh sb="7" eb="8">
      <t>ケン</t>
    </rPh>
    <rPh sb="9" eb="11">
      <t>シュツリョク</t>
    </rPh>
    <phoneticPr fontId="3"/>
  </si>
  <si>
    <t xml:space="preserve">集団検診決定通知書の出力ができること。
</t>
    <rPh sb="0" eb="2">
      <t>シュウダン</t>
    </rPh>
    <rPh sb="2" eb="4">
      <t>ケンシン</t>
    </rPh>
    <rPh sb="4" eb="6">
      <t>ケッテイ</t>
    </rPh>
    <rPh sb="6" eb="9">
      <t>ツウチショ</t>
    </rPh>
    <rPh sb="10" eb="12">
      <t>シュツリョク</t>
    </rPh>
    <phoneticPr fontId="3"/>
  </si>
  <si>
    <t xml:space="preserve">集団検診落選通知書の出力ができること。
</t>
    <rPh sb="0" eb="2">
      <t>シュウダン</t>
    </rPh>
    <rPh sb="2" eb="4">
      <t>ケンシン</t>
    </rPh>
    <rPh sb="4" eb="6">
      <t>ラクセン</t>
    </rPh>
    <rPh sb="6" eb="9">
      <t>ツウチショ</t>
    </rPh>
    <rPh sb="10" eb="12">
      <t>シュツリョク</t>
    </rPh>
    <phoneticPr fontId="3"/>
  </si>
  <si>
    <t xml:space="preserve">女性特有がん希望申込書の出力ができること。
</t>
    <rPh sb="0" eb="2">
      <t>ジョセイ</t>
    </rPh>
    <rPh sb="2" eb="4">
      <t>トクユウ</t>
    </rPh>
    <rPh sb="6" eb="8">
      <t>キボウ</t>
    </rPh>
    <rPh sb="8" eb="11">
      <t>モウシコミショ</t>
    </rPh>
    <phoneticPr fontId="3"/>
  </si>
  <si>
    <t xml:space="preserve">地域保健・健康増進事業報告集計がExcel形式にて出力できること。また、報告書が変更された場合でも対応できること。
</t>
    <phoneticPr fontId="3"/>
  </si>
  <si>
    <t xml:space="preserve">保健指導の事業管理、予約管理を予約管理システムでできること。
予約管理システムの機能要件は事業管理（１）事業管理、（２）予約管理を網羅すること。
</t>
    <rPh sb="0" eb="2">
      <t>ホケン</t>
    </rPh>
    <rPh sb="2" eb="4">
      <t>シドウ</t>
    </rPh>
    <rPh sb="5" eb="7">
      <t>ジギョウ</t>
    </rPh>
    <rPh sb="7" eb="9">
      <t>カンリ</t>
    </rPh>
    <rPh sb="10" eb="12">
      <t>ヨヤク</t>
    </rPh>
    <rPh sb="12" eb="14">
      <t>カンリ</t>
    </rPh>
    <rPh sb="15" eb="17">
      <t>ヨヤク</t>
    </rPh>
    <rPh sb="17" eb="19">
      <t>カンリ</t>
    </rPh>
    <rPh sb="31" eb="33">
      <t>ヨヤク</t>
    </rPh>
    <rPh sb="33" eb="35">
      <t>カンリ</t>
    </rPh>
    <rPh sb="40" eb="42">
      <t>キノウ</t>
    </rPh>
    <rPh sb="42" eb="44">
      <t>ヨウケン</t>
    </rPh>
    <rPh sb="45" eb="47">
      <t>ジギョウ</t>
    </rPh>
    <rPh sb="47" eb="49">
      <t>カンリ</t>
    </rPh>
    <rPh sb="52" eb="54">
      <t>ジギョウ</t>
    </rPh>
    <rPh sb="54" eb="56">
      <t>カンリ</t>
    </rPh>
    <rPh sb="60" eb="62">
      <t>ヨヤク</t>
    </rPh>
    <rPh sb="62" eb="64">
      <t>カンリ</t>
    </rPh>
    <rPh sb="65" eb="67">
      <t>モウラ</t>
    </rPh>
    <phoneticPr fontId="3"/>
  </si>
  <si>
    <t xml:space="preserve">亀山市で実施中の健康教室、相談事業、訪問事業に対応した事業管理ができること。
</t>
    <rPh sb="0" eb="3">
      <t>カメヤマシ</t>
    </rPh>
    <rPh sb="4" eb="7">
      <t>ジッシチュウ</t>
    </rPh>
    <rPh sb="8" eb="10">
      <t>ケンコウ</t>
    </rPh>
    <rPh sb="10" eb="12">
      <t>キョウシツ</t>
    </rPh>
    <rPh sb="13" eb="15">
      <t>ソウダン</t>
    </rPh>
    <rPh sb="15" eb="17">
      <t>ジギョウ</t>
    </rPh>
    <rPh sb="18" eb="20">
      <t>ホウモン</t>
    </rPh>
    <rPh sb="20" eb="22">
      <t>ジギョウ</t>
    </rPh>
    <rPh sb="23" eb="25">
      <t>タイオウ</t>
    </rPh>
    <rPh sb="27" eb="29">
      <t>ジギョウ</t>
    </rPh>
    <rPh sb="29" eb="31">
      <t>カンリ</t>
    </rPh>
    <phoneticPr fontId="3"/>
  </si>
  <si>
    <t xml:space="preserve">同日に複数回訪問や相談を実施した場合でも入力できること。
</t>
    <phoneticPr fontId="3"/>
  </si>
  <si>
    <t xml:space="preserve">保健指導、基本健診、特定健診の同一検査管理項目については経年表示ができること。
例）健診、教室で測定した血圧、体重を経年表示する。
</t>
    <rPh sb="0" eb="2">
      <t>ホケン</t>
    </rPh>
    <rPh sb="2" eb="4">
      <t>シドウ</t>
    </rPh>
    <rPh sb="5" eb="7">
      <t>キホン</t>
    </rPh>
    <rPh sb="7" eb="9">
      <t>ケンシン</t>
    </rPh>
    <rPh sb="10" eb="12">
      <t>トクテイ</t>
    </rPh>
    <rPh sb="12" eb="14">
      <t>ケンシン</t>
    </rPh>
    <rPh sb="19" eb="21">
      <t>カンリ</t>
    </rPh>
    <rPh sb="28" eb="30">
      <t>ケイネン</t>
    </rPh>
    <rPh sb="30" eb="32">
      <t>ヒョウジ</t>
    </rPh>
    <rPh sb="40" eb="41">
      <t>レイ</t>
    </rPh>
    <rPh sb="42" eb="44">
      <t>ケンシン</t>
    </rPh>
    <rPh sb="45" eb="47">
      <t>キョウシツ</t>
    </rPh>
    <rPh sb="48" eb="50">
      <t>ソクテイ</t>
    </rPh>
    <rPh sb="52" eb="54">
      <t>ケツアツ</t>
    </rPh>
    <rPh sb="55" eb="57">
      <t>タイジュウ</t>
    </rPh>
    <rPh sb="58" eb="60">
      <t>ケイネン</t>
    </rPh>
    <rPh sb="60" eb="62">
      <t>ヒョウジ</t>
    </rPh>
    <phoneticPr fontId="3"/>
  </si>
  <si>
    <t xml:space="preserve">対象者情報については、年に１度、介護保険課からのデータ提供を受け、健康管理システムに登録できること。なお、提供データについては対象者の個人番号とする。
</t>
    <rPh sb="0" eb="3">
      <t>タイショウシャ</t>
    </rPh>
    <rPh sb="3" eb="5">
      <t>ジョウホウ</t>
    </rPh>
    <rPh sb="11" eb="12">
      <t>ネン</t>
    </rPh>
    <rPh sb="14" eb="15">
      <t>ド</t>
    </rPh>
    <rPh sb="20" eb="21">
      <t>カ</t>
    </rPh>
    <rPh sb="27" eb="29">
      <t>テイキョウ</t>
    </rPh>
    <rPh sb="30" eb="31">
      <t>ウ</t>
    </rPh>
    <rPh sb="33" eb="35">
      <t>ケンコウ</t>
    </rPh>
    <rPh sb="35" eb="37">
      <t>カンリ</t>
    </rPh>
    <rPh sb="42" eb="44">
      <t>トウロク</t>
    </rPh>
    <rPh sb="53" eb="55">
      <t>テイキョウ</t>
    </rPh>
    <rPh sb="63" eb="66">
      <t>タイショウシャ</t>
    </rPh>
    <rPh sb="67" eb="69">
      <t>コジン</t>
    </rPh>
    <rPh sb="69" eb="71">
      <t>バンゴウ</t>
    </rPh>
    <phoneticPr fontId="3"/>
  </si>
  <si>
    <t xml:space="preserve">上記にて登録された情報は、いつでも抽出できること。
</t>
    <rPh sb="0" eb="2">
      <t>ジョウキ</t>
    </rPh>
    <rPh sb="4" eb="6">
      <t>トウロク</t>
    </rPh>
    <rPh sb="9" eb="11">
      <t>ジョウホウ</t>
    </rPh>
    <rPh sb="17" eb="19">
      <t>チュウシュツ</t>
    </rPh>
    <phoneticPr fontId="3"/>
  </si>
  <si>
    <t xml:space="preserve">二次予防事業対象者の決定までの処理ができること。
（二次予防事業対象者のスクリーニングができる（結果データ取込時に自動計算）こと）
</t>
    <phoneticPr fontId="3"/>
  </si>
  <si>
    <t xml:space="preserve">同一年度に複数回の基本チェックリストの結果が管理できること。
</t>
    <phoneticPr fontId="3"/>
  </si>
  <si>
    <t xml:space="preserve">基本チェックリスト結果、及び運動、栄養改善、口腔機能の向上、閉じこもり予防・支援、認知症予防・支援、うつ予防・支援に関する判断結果、二次予防事業対象者判定を管理できること。
</t>
    <rPh sb="38" eb="40">
      <t>シエン</t>
    </rPh>
    <rPh sb="58" eb="59">
      <t>カン</t>
    </rPh>
    <phoneticPr fontId="3"/>
  </si>
  <si>
    <t xml:space="preserve">個人を特定するだけで運動、栄養改善、口腔機能の向上、閉じこもり予防・支援、認知症予防・支援、うつ予防・支援に関する判断結果、二次予防事業対象者判定結果を確認できること。
</t>
    <rPh sb="54" eb="55">
      <t>カン</t>
    </rPh>
    <phoneticPr fontId="3"/>
  </si>
  <si>
    <t xml:space="preserve">プログラムへの参加適否アンケートの結果データが管理できること。
</t>
    <phoneticPr fontId="3"/>
  </si>
  <si>
    <t xml:space="preserve">医師の判断が必要な対象者が抽出できること。
</t>
    <phoneticPr fontId="3"/>
  </si>
  <si>
    <t xml:space="preserve">医師の判断の結果データが管理できること。
</t>
    <phoneticPr fontId="3"/>
  </si>
  <si>
    <t xml:space="preserve">基本チェックリストデータがCSVファイルに出力できること。
※地域包括支援システムへの連携を想定
</t>
    <rPh sb="0" eb="2">
      <t>キホン</t>
    </rPh>
    <rPh sb="21" eb="23">
      <t>シュツリョク</t>
    </rPh>
    <rPh sb="31" eb="33">
      <t>チイキ</t>
    </rPh>
    <rPh sb="33" eb="35">
      <t>ホウカツ</t>
    </rPh>
    <rPh sb="35" eb="37">
      <t>シエン</t>
    </rPh>
    <rPh sb="43" eb="45">
      <t>レンケイ</t>
    </rPh>
    <rPh sb="46" eb="48">
      <t>ソウテイ</t>
    </rPh>
    <phoneticPr fontId="3"/>
  </si>
  <si>
    <t xml:space="preserve">介護予防事業に参加可能な対象者が抽出できること。
</t>
    <rPh sb="0" eb="2">
      <t>カイゴ</t>
    </rPh>
    <rPh sb="2" eb="4">
      <t>ヨボウ</t>
    </rPh>
    <rPh sb="12" eb="15">
      <t>タイショウシャ</t>
    </rPh>
    <phoneticPr fontId="3"/>
  </si>
  <si>
    <t xml:space="preserve">別紙帳票一覧の帳票出力ができること。
</t>
    <phoneticPr fontId="3"/>
  </si>
  <si>
    <t xml:space="preserve">特定健診対象者が抽出できること。
</t>
    <rPh sb="0" eb="2">
      <t>トクテイ</t>
    </rPh>
    <rPh sb="2" eb="4">
      <t>ケンシン</t>
    </rPh>
    <rPh sb="4" eb="7">
      <t>タイショウシャ</t>
    </rPh>
    <rPh sb="8" eb="10">
      <t>チュウシュツ</t>
    </rPh>
    <phoneticPr fontId="3"/>
  </si>
  <si>
    <t xml:space="preserve">特定健診受診対象者抽出機能にて年度末年齢75歳の対応が予め組み込まれていること。
</t>
    <rPh sb="0" eb="2">
      <t>トクテイ</t>
    </rPh>
    <rPh sb="2" eb="4">
      <t>ケンシン</t>
    </rPh>
    <rPh sb="4" eb="6">
      <t>ジュシン</t>
    </rPh>
    <rPh sb="6" eb="9">
      <t>タイショウシャ</t>
    </rPh>
    <rPh sb="27" eb="28">
      <t>アラカジ</t>
    </rPh>
    <rPh sb="29" eb="30">
      <t>ク</t>
    </rPh>
    <rPh sb="31" eb="32">
      <t>コ</t>
    </rPh>
    <phoneticPr fontId="3"/>
  </si>
  <si>
    <t xml:space="preserve">国保住所地特例者（市外施設入所者等）を特定健診対象外とする運用が可能なこと。
上記対象者のデータについては、亀山市側で準備するものとする。
</t>
    <rPh sb="19" eb="21">
      <t>トクテイ</t>
    </rPh>
    <rPh sb="21" eb="23">
      <t>ケンシン</t>
    </rPh>
    <rPh sb="29" eb="31">
      <t>ウンヨウ</t>
    </rPh>
    <rPh sb="32" eb="34">
      <t>カノウ</t>
    </rPh>
    <rPh sb="39" eb="41">
      <t>ジョウキ</t>
    </rPh>
    <rPh sb="41" eb="44">
      <t>タイショウシャ</t>
    </rPh>
    <rPh sb="57" eb="58">
      <t>ガワ</t>
    </rPh>
    <rPh sb="59" eb="61">
      <t>ジュンビ</t>
    </rPh>
    <phoneticPr fontId="3"/>
  </si>
  <si>
    <t xml:space="preserve">集団健診の申込者一覧のデータ抽出時、申込入力後に特定健診対象外になった人(国保資格を喪失した人)の抽出ができること。
</t>
    <rPh sb="0" eb="2">
      <t>シュウダン</t>
    </rPh>
    <rPh sb="2" eb="4">
      <t>ケンシン</t>
    </rPh>
    <rPh sb="5" eb="7">
      <t>モウシコミ</t>
    </rPh>
    <rPh sb="7" eb="8">
      <t>シャ</t>
    </rPh>
    <rPh sb="8" eb="10">
      <t>イチラン</t>
    </rPh>
    <rPh sb="14" eb="16">
      <t>チュウシュツ</t>
    </rPh>
    <rPh sb="16" eb="17">
      <t>ジ</t>
    </rPh>
    <rPh sb="18" eb="20">
      <t>モウシコミ</t>
    </rPh>
    <rPh sb="20" eb="22">
      <t>ニュウリョク</t>
    </rPh>
    <rPh sb="22" eb="23">
      <t>ゴ</t>
    </rPh>
    <rPh sb="24" eb="28">
      <t>トクテイケンシン</t>
    </rPh>
    <rPh sb="28" eb="31">
      <t>タイショウガイ</t>
    </rPh>
    <rPh sb="35" eb="36">
      <t>ヒト</t>
    </rPh>
    <rPh sb="37" eb="39">
      <t>コクホ</t>
    </rPh>
    <rPh sb="39" eb="41">
      <t>シカク</t>
    </rPh>
    <rPh sb="42" eb="44">
      <t>ソウシツ</t>
    </rPh>
    <rPh sb="46" eb="47">
      <t>ヒト</t>
    </rPh>
    <rPh sb="49" eb="51">
      <t>チュウシュツ</t>
    </rPh>
    <phoneticPr fontId="3"/>
  </si>
  <si>
    <t xml:space="preserve">特定健診未受診者の抽出について、国保取得・喪失、誕生月を考慮した条件設定ができること。
</t>
    <rPh sb="4" eb="8">
      <t>ミジュシンシャ</t>
    </rPh>
    <rPh sb="9" eb="11">
      <t>チュウシュツ</t>
    </rPh>
    <rPh sb="16" eb="18">
      <t>コクホ</t>
    </rPh>
    <rPh sb="18" eb="20">
      <t>シュトク</t>
    </rPh>
    <rPh sb="21" eb="23">
      <t>ソウシツ</t>
    </rPh>
    <rPh sb="24" eb="26">
      <t>タンジョウ</t>
    </rPh>
    <rPh sb="26" eb="27">
      <t>ツキ</t>
    </rPh>
    <rPh sb="28" eb="30">
      <t>コウリョ</t>
    </rPh>
    <rPh sb="32" eb="34">
      <t>ジョウケン</t>
    </rPh>
    <rPh sb="34" eb="36">
      <t>セッテイ</t>
    </rPh>
    <phoneticPr fontId="3"/>
  </si>
  <si>
    <t xml:space="preserve">特定健診未受診者のうち、除外対象にあたらないが高度医療受療中等の事情により、健診を受診しないと届け出た者の管理ができること。
</t>
    <rPh sb="4" eb="8">
      <t>ミジュシンシャ</t>
    </rPh>
    <rPh sb="12" eb="14">
      <t>ジョガイ</t>
    </rPh>
    <rPh sb="14" eb="16">
      <t>タイショウ</t>
    </rPh>
    <rPh sb="23" eb="25">
      <t>コウド</t>
    </rPh>
    <rPh sb="25" eb="27">
      <t>イリョウ</t>
    </rPh>
    <rPh sb="27" eb="29">
      <t>ジュリョウ</t>
    </rPh>
    <rPh sb="29" eb="30">
      <t>チュウ</t>
    </rPh>
    <rPh sb="30" eb="31">
      <t>トウ</t>
    </rPh>
    <rPh sb="32" eb="34">
      <t>ジジョウ</t>
    </rPh>
    <rPh sb="38" eb="40">
      <t>ケンシン</t>
    </rPh>
    <rPh sb="41" eb="43">
      <t>ジュシン</t>
    </rPh>
    <rPh sb="47" eb="48">
      <t>トド</t>
    </rPh>
    <rPh sb="49" eb="50">
      <t>デ</t>
    </rPh>
    <rPh sb="51" eb="52">
      <t>モノ</t>
    </rPh>
    <rPh sb="53" eb="55">
      <t>カンリ</t>
    </rPh>
    <phoneticPr fontId="3"/>
  </si>
  <si>
    <t xml:space="preserve">未受診者抽出後、未受診の届出のある住民を未受診者勧奨の対象外にできること。
</t>
    <rPh sb="0" eb="4">
      <t>ミジュシンシャ</t>
    </rPh>
    <rPh sb="4" eb="6">
      <t>チュウシュツ</t>
    </rPh>
    <rPh sb="6" eb="7">
      <t>ゴ</t>
    </rPh>
    <rPh sb="12" eb="13">
      <t>トドケ</t>
    </rPh>
    <rPh sb="13" eb="14">
      <t>デ</t>
    </rPh>
    <rPh sb="20" eb="21">
      <t>ミ</t>
    </rPh>
    <rPh sb="21" eb="23">
      <t>ジュシン</t>
    </rPh>
    <rPh sb="23" eb="24">
      <t>シャ</t>
    </rPh>
    <rPh sb="24" eb="26">
      <t>カンショウ</t>
    </rPh>
    <rPh sb="27" eb="30">
      <t>タイショウガイ</t>
    </rPh>
    <phoneticPr fontId="3"/>
  </si>
  <si>
    <t xml:space="preserve">抽出条件については今後の流動的な制度に対応できるように汎用性が保たれていること。
</t>
    <phoneticPr fontId="3"/>
  </si>
  <si>
    <t xml:space="preserve">国保連システムからのCSV形式の特定健診受診券データの取込ができること。
</t>
    <rPh sb="0" eb="2">
      <t>コクホ</t>
    </rPh>
    <rPh sb="2" eb="3">
      <t>レン</t>
    </rPh>
    <rPh sb="13" eb="15">
      <t>ケイシキ</t>
    </rPh>
    <rPh sb="16" eb="18">
      <t>トクテイ</t>
    </rPh>
    <rPh sb="18" eb="20">
      <t>ケンシン</t>
    </rPh>
    <rPh sb="20" eb="22">
      <t>ジュシン</t>
    </rPh>
    <rPh sb="22" eb="23">
      <t>ケン</t>
    </rPh>
    <rPh sb="27" eb="29">
      <t>トリコミ</t>
    </rPh>
    <phoneticPr fontId="3"/>
  </si>
  <si>
    <t xml:space="preserve">特定健診受診券データ取込時にマッチングエラーが発生したものについてはエラー修正して再取込ができること。
</t>
    <phoneticPr fontId="3"/>
  </si>
  <si>
    <t xml:space="preserve">国保連システムから受診券データ取込を行う際、データ取込をするディレクトリの初期値を任意に設定できること。
</t>
    <phoneticPr fontId="3"/>
  </si>
  <si>
    <t xml:space="preserve">特定健康診査・特定保健指導の円滑な実施に向けた手引きに記載されている、様式に準ずる受診券の出力ができること。
</t>
    <rPh sb="27" eb="29">
      <t>キサイ</t>
    </rPh>
    <rPh sb="35" eb="37">
      <t>ヨウシキ</t>
    </rPh>
    <rPh sb="38" eb="39">
      <t>ジュン</t>
    </rPh>
    <rPh sb="41" eb="43">
      <t>ジュシン</t>
    </rPh>
    <rPh sb="43" eb="44">
      <t>ケン</t>
    </rPh>
    <rPh sb="45" eb="47">
      <t>シュツリョク</t>
    </rPh>
    <phoneticPr fontId="3"/>
  </si>
  <si>
    <t xml:space="preserve">取込した特定健診受診券データの有効期限・自己負担金額が設定できること。
</t>
    <rPh sb="0" eb="2">
      <t>トリコミ</t>
    </rPh>
    <rPh sb="4" eb="6">
      <t>トクテイ</t>
    </rPh>
    <rPh sb="6" eb="8">
      <t>ケンシン</t>
    </rPh>
    <rPh sb="8" eb="10">
      <t>ジュシン</t>
    </rPh>
    <rPh sb="10" eb="11">
      <t>ケン</t>
    </rPh>
    <rPh sb="15" eb="17">
      <t>ユウコウ</t>
    </rPh>
    <rPh sb="17" eb="19">
      <t>キゲン</t>
    </rPh>
    <rPh sb="20" eb="22">
      <t>ジコ</t>
    </rPh>
    <rPh sb="22" eb="25">
      <t>フタンキン</t>
    </rPh>
    <rPh sb="25" eb="26">
      <t>ガク</t>
    </rPh>
    <rPh sb="27" eb="29">
      <t>セッテイ</t>
    </rPh>
    <phoneticPr fontId="3"/>
  </si>
  <si>
    <t xml:space="preserve">特定健診受診券番号を独自採番できること。また、独自採番したデータを国保連に移出できる機能があること。
</t>
    <rPh sb="0" eb="2">
      <t>トクテイ</t>
    </rPh>
    <rPh sb="2" eb="4">
      <t>ケンシン</t>
    </rPh>
    <rPh sb="4" eb="6">
      <t>ジュシン</t>
    </rPh>
    <rPh sb="6" eb="7">
      <t>ケン</t>
    </rPh>
    <rPh sb="7" eb="9">
      <t>バンゴウ</t>
    </rPh>
    <rPh sb="10" eb="12">
      <t>ドクジ</t>
    </rPh>
    <rPh sb="12" eb="13">
      <t>ト</t>
    </rPh>
    <rPh sb="13" eb="14">
      <t>バン</t>
    </rPh>
    <rPh sb="23" eb="25">
      <t>ドクジ</t>
    </rPh>
    <rPh sb="25" eb="26">
      <t>ト</t>
    </rPh>
    <rPh sb="26" eb="27">
      <t>バン</t>
    </rPh>
    <rPh sb="33" eb="35">
      <t>コクホ</t>
    </rPh>
    <rPh sb="35" eb="36">
      <t>レン</t>
    </rPh>
    <rPh sb="37" eb="39">
      <t>イシュツ</t>
    </rPh>
    <rPh sb="42" eb="44">
      <t>キノウ</t>
    </rPh>
    <phoneticPr fontId="3"/>
  </si>
  <si>
    <t xml:space="preserve">特定健診受診券番号を独自採番する際、前年度の健診結果より詳細健診の対象かどうか判定が出来ること。
</t>
    <rPh sb="0" eb="2">
      <t>トクテイ</t>
    </rPh>
    <rPh sb="2" eb="4">
      <t>ケンシン</t>
    </rPh>
    <rPh sb="4" eb="6">
      <t>ジュシン</t>
    </rPh>
    <rPh sb="6" eb="7">
      <t>ケン</t>
    </rPh>
    <rPh sb="7" eb="9">
      <t>バンゴウ</t>
    </rPh>
    <rPh sb="10" eb="12">
      <t>ドクジ</t>
    </rPh>
    <rPh sb="12" eb="13">
      <t>サイ</t>
    </rPh>
    <rPh sb="13" eb="14">
      <t>バン</t>
    </rPh>
    <rPh sb="16" eb="17">
      <t>サイ</t>
    </rPh>
    <rPh sb="18" eb="21">
      <t>ゼンネンド</t>
    </rPh>
    <rPh sb="22" eb="24">
      <t>ケンシン</t>
    </rPh>
    <rPh sb="24" eb="26">
      <t>ケッカ</t>
    </rPh>
    <rPh sb="28" eb="30">
      <t>ショウサイ</t>
    </rPh>
    <rPh sb="30" eb="32">
      <t>ケンシン</t>
    </rPh>
    <rPh sb="33" eb="35">
      <t>タイショウ</t>
    </rPh>
    <rPh sb="39" eb="41">
      <t>ハンテイ</t>
    </rPh>
    <rPh sb="42" eb="44">
      <t>デキ</t>
    </rPh>
    <phoneticPr fontId="3"/>
  </si>
  <si>
    <t xml:space="preserve">特定健診受診券は窓空き封筒に対応できること。
</t>
    <rPh sb="0" eb="4">
      <t>トクテイケンシン</t>
    </rPh>
    <rPh sb="4" eb="7">
      <t>ジュシンケン</t>
    </rPh>
    <rPh sb="8" eb="9">
      <t>マド</t>
    </rPh>
    <rPh sb="9" eb="10">
      <t>ア</t>
    </rPh>
    <rPh sb="11" eb="13">
      <t>フウトウ</t>
    </rPh>
    <rPh sb="14" eb="16">
      <t>タイオウ</t>
    </rPh>
    <phoneticPr fontId="3"/>
  </si>
  <si>
    <t xml:space="preserve">受診券移出データについて、被保険者証番号・個人番号を指定された桁数にゼロ詰めできるよう修正できること。
</t>
    <rPh sb="0" eb="2">
      <t>ジュシン</t>
    </rPh>
    <rPh sb="2" eb="3">
      <t>ケン</t>
    </rPh>
    <rPh sb="3" eb="5">
      <t>イシュツ</t>
    </rPh>
    <rPh sb="13" eb="17">
      <t>ヒホケンシャ</t>
    </rPh>
    <rPh sb="17" eb="18">
      <t>ショウ</t>
    </rPh>
    <rPh sb="18" eb="20">
      <t>バンゴウ</t>
    </rPh>
    <rPh sb="21" eb="23">
      <t>コジン</t>
    </rPh>
    <rPh sb="23" eb="25">
      <t>バンゴウ</t>
    </rPh>
    <rPh sb="26" eb="28">
      <t>シテイ</t>
    </rPh>
    <rPh sb="31" eb="33">
      <t>ケタスウ</t>
    </rPh>
    <rPh sb="36" eb="37">
      <t>ヅ</t>
    </rPh>
    <rPh sb="43" eb="45">
      <t>シュウセイ</t>
    </rPh>
    <phoneticPr fontId="3"/>
  </si>
  <si>
    <t xml:space="preserve">4月1日現在で、国保資格のある人の受診券を一括で出力できること。
</t>
    <phoneticPr fontId="3"/>
  </si>
  <si>
    <t xml:space="preserve">受診券データの一括削除処理ができること。（交付済み受診券は削除不可）
</t>
    <phoneticPr fontId="3"/>
  </si>
  <si>
    <t xml:space="preserve">特定健診結果データが管理できること。また、入力については手入力もできること。
</t>
    <rPh sb="0" eb="2">
      <t>トクテイ</t>
    </rPh>
    <rPh sb="2" eb="4">
      <t>ケンシン</t>
    </rPh>
    <rPh sb="4" eb="6">
      <t>ケッカ</t>
    </rPh>
    <rPh sb="10" eb="12">
      <t>カンリ</t>
    </rPh>
    <rPh sb="21" eb="23">
      <t>ニュウリョク</t>
    </rPh>
    <rPh sb="28" eb="29">
      <t>テ</t>
    </rPh>
    <rPh sb="29" eb="31">
      <t>ニュウリョク</t>
    </rPh>
    <phoneticPr fontId="3"/>
  </si>
  <si>
    <t xml:space="preserve">CSV形式の国保連フォーマットの特定健診結果データを自動取込できること。
</t>
    <rPh sb="3" eb="5">
      <t>ケイシキ</t>
    </rPh>
    <rPh sb="6" eb="8">
      <t>コクホ</t>
    </rPh>
    <rPh sb="8" eb="9">
      <t>レン</t>
    </rPh>
    <rPh sb="16" eb="18">
      <t>トクテイ</t>
    </rPh>
    <rPh sb="18" eb="20">
      <t>ケンシン</t>
    </rPh>
    <rPh sb="20" eb="22">
      <t>ケッカ</t>
    </rPh>
    <rPh sb="26" eb="28">
      <t>ジドウ</t>
    </rPh>
    <rPh sb="28" eb="30">
      <t>トリコミ</t>
    </rPh>
    <phoneticPr fontId="3"/>
  </si>
  <si>
    <t xml:space="preserve">国保連システムから結果データ取込を行う際、データ取込をするディレクトリの初期値を任意に設定できること。
</t>
    <phoneticPr fontId="3"/>
  </si>
  <si>
    <t xml:space="preserve">国保連CSVが個人単位でなく件数で分割されている場合、個人で一貫性をもったデータを正常に取込できること。
</t>
    <rPh sb="24" eb="26">
      <t>バアイ</t>
    </rPh>
    <phoneticPr fontId="3"/>
  </si>
  <si>
    <t xml:space="preserve">国保連CSVが決済済みレコードと未決済レコードが混在した形でダウンロードされる場合、既に処理済みのレコードを除く処理ができること。
</t>
    <rPh sb="39" eb="41">
      <t>バアイ</t>
    </rPh>
    <phoneticPr fontId="3"/>
  </si>
  <si>
    <t xml:space="preserve">XML形式の国標準の電子的標準様式の特定健診データを自動取込できること。
</t>
    <rPh sb="3" eb="5">
      <t>ケイシキ</t>
    </rPh>
    <rPh sb="6" eb="7">
      <t>クニ</t>
    </rPh>
    <rPh sb="7" eb="9">
      <t>ヒョウジュン</t>
    </rPh>
    <rPh sb="10" eb="13">
      <t>デンシテキ</t>
    </rPh>
    <rPh sb="13" eb="15">
      <t>ヒョウジュン</t>
    </rPh>
    <rPh sb="15" eb="17">
      <t>ヨウシキ</t>
    </rPh>
    <rPh sb="18" eb="20">
      <t>トクテイ</t>
    </rPh>
    <rPh sb="20" eb="22">
      <t>ケンシン</t>
    </rPh>
    <rPh sb="26" eb="28">
      <t>ジドウ</t>
    </rPh>
    <rPh sb="28" eb="30">
      <t>トリコミ</t>
    </rPh>
    <phoneticPr fontId="3"/>
  </si>
  <si>
    <t xml:space="preserve">国保連・医療機関からの取込データに対して上限値・下限値・未実施・実施不能データ取込時メッセージが表示できること。
</t>
    <rPh sb="0" eb="2">
      <t>コクホ</t>
    </rPh>
    <rPh sb="2" eb="3">
      <t>レン</t>
    </rPh>
    <rPh sb="4" eb="6">
      <t>イリョウ</t>
    </rPh>
    <rPh sb="6" eb="8">
      <t>キカン</t>
    </rPh>
    <rPh sb="11" eb="13">
      <t>トリコミ</t>
    </rPh>
    <rPh sb="17" eb="18">
      <t>タイ</t>
    </rPh>
    <phoneticPr fontId="3"/>
  </si>
  <si>
    <t xml:space="preserve">特定健診データ、後期高齢者健診の手入力を行う際、移出時に必須となる項目（単独で必須かどうかの判定ができる項目）については、データの必須チェックができること。
</t>
    <rPh sb="8" eb="10">
      <t>コウキ</t>
    </rPh>
    <rPh sb="10" eb="12">
      <t>コウレイ</t>
    </rPh>
    <rPh sb="12" eb="13">
      <t>シャ</t>
    </rPh>
    <rPh sb="13" eb="15">
      <t>ケンシン</t>
    </rPh>
    <rPh sb="16" eb="17">
      <t>テ</t>
    </rPh>
    <rPh sb="17" eb="19">
      <t>ニュウリョク</t>
    </rPh>
    <rPh sb="20" eb="21">
      <t>オコナ</t>
    </rPh>
    <rPh sb="22" eb="23">
      <t>サイ</t>
    </rPh>
    <rPh sb="24" eb="26">
      <t>イシュツ</t>
    </rPh>
    <rPh sb="26" eb="27">
      <t>ジ</t>
    </rPh>
    <rPh sb="28" eb="30">
      <t>ヒッス</t>
    </rPh>
    <rPh sb="33" eb="35">
      <t>コウモク</t>
    </rPh>
    <rPh sb="36" eb="38">
      <t>タンドク</t>
    </rPh>
    <rPh sb="39" eb="41">
      <t>ヒッス</t>
    </rPh>
    <rPh sb="46" eb="48">
      <t>ハンテイ</t>
    </rPh>
    <rPh sb="52" eb="54">
      <t>コウモク</t>
    </rPh>
    <rPh sb="65" eb="67">
      <t>ヒッス</t>
    </rPh>
    <phoneticPr fontId="3"/>
  </si>
  <si>
    <t xml:space="preserve">CSV形式の国保連フォーマットの特定健診データ、後期高齢者健診データの取込時に資格チェックができること。
</t>
    <rPh sb="24" eb="26">
      <t>コウキ</t>
    </rPh>
    <rPh sb="26" eb="29">
      <t>コウレイシャ</t>
    </rPh>
    <rPh sb="29" eb="31">
      <t>ケンシン</t>
    </rPh>
    <rPh sb="35" eb="37">
      <t>トリコミ</t>
    </rPh>
    <rPh sb="37" eb="38">
      <t>ジ</t>
    </rPh>
    <rPh sb="39" eb="41">
      <t>シカク</t>
    </rPh>
    <phoneticPr fontId="3"/>
  </si>
  <si>
    <t xml:space="preserve">国保連送付用にCSV形式の特定健診データの移出ができる機能があること。
</t>
    <rPh sb="0" eb="2">
      <t>コクホ</t>
    </rPh>
    <rPh sb="2" eb="3">
      <t>レン</t>
    </rPh>
    <rPh sb="3" eb="5">
      <t>ソウフ</t>
    </rPh>
    <rPh sb="5" eb="6">
      <t>ヨウ</t>
    </rPh>
    <rPh sb="10" eb="12">
      <t>ケイシキ</t>
    </rPh>
    <rPh sb="13" eb="15">
      <t>トクテイ</t>
    </rPh>
    <rPh sb="15" eb="17">
      <t>ケンシン</t>
    </rPh>
    <rPh sb="21" eb="23">
      <t>イシュツ</t>
    </rPh>
    <rPh sb="27" eb="29">
      <t>キノウ</t>
    </rPh>
    <phoneticPr fontId="3"/>
  </si>
  <si>
    <t xml:space="preserve">保険者間の資格異動連携時にXML形式の特定健診データの移出ができる機能があること。
</t>
    <rPh sb="0" eb="2">
      <t>ホケン</t>
    </rPh>
    <rPh sb="2" eb="3">
      <t>シャ</t>
    </rPh>
    <rPh sb="3" eb="4">
      <t>カン</t>
    </rPh>
    <rPh sb="5" eb="7">
      <t>シカク</t>
    </rPh>
    <rPh sb="7" eb="9">
      <t>イドウ</t>
    </rPh>
    <rPh sb="9" eb="11">
      <t>レンケイ</t>
    </rPh>
    <rPh sb="11" eb="12">
      <t>ジ</t>
    </rPh>
    <rPh sb="16" eb="18">
      <t>ケイシキ</t>
    </rPh>
    <rPh sb="19" eb="21">
      <t>トクテイ</t>
    </rPh>
    <rPh sb="21" eb="23">
      <t>ケンシン</t>
    </rPh>
    <rPh sb="27" eb="29">
      <t>イシュツ</t>
    </rPh>
    <rPh sb="33" eb="35">
      <t>キノウ</t>
    </rPh>
    <phoneticPr fontId="3"/>
  </si>
  <si>
    <t xml:space="preserve">国保連へ提出するファイルに使用できない文字(JIS第一水準、第二水準以外の文字)について"●"表示できること。
</t>
    <rPh sb="0" eb="2">
      <t>コクホ</t>
    </rPh>
    <rPh sb="2" eb="3">
      <t>レン</t>
    </rPh>
    <rPh sb="4" eb="6">
      <t>テイシュツ</t>
    </rPh>
    <rPh sb="13" eb="15">
      <t>シヨウ</t>
    </rPh>
    <rPh sb="19" eb="21">
      <t>モジ</t>
    </rPh>
    <rPh sb="25" eb="27">
      <t>ダイイチ</t>
    </rPh>
    <rPh sb="27" eb="29">
      <t>スイジュン</t>
    </rPh>
    <rPh sb="30" eb="32">
      <t>ダイニ</t>
    </rPh>
    <rPh sb="32" eb="34">
      <t>スイジュン</t>
    </rPh>
    <rPh sb="34" eb="36">
      <t>イガイ</t>
    </rPh>
    <rPh sb="37" eb="39">
      <t>モジ</t>
    </rPh>
    <rPh sb="47" eb="49">
      <t>ヒョウジ</t>
    </rPh>
    <phoneticPr fontId="3"/>
  </si>
  <si>
    <t xml:space="preserve">亀山市における特定健診と同時実施となる追加検査の結果管理も一元で行えること。
</t>
    <phoneticPr fontId="3"/>
  </si>
  <si>
    <t xml:space="preserve">結果データから、特定保健指導の階層化ができること。
</t>
    <phoneticPr fontId="3"/>
  </si>
  <si>
    <t xml:space="preserve">厚生労働省より提示された様式で特定健診結果通知書を印刷できること。
</t>
    <phoneticPr fontId="3"/>
  </si>
  <si>
    <t xml:space="preserve">厚生労働省より提示された様式で網羅されている項目と合わせて、複数年の検査値の推移がグラフ化された特定健診結果通知書を印刷できること。
</t>
    <rPh sb="30" eb="32">
      <t>フクスウ</t>
    </rPh>
    <rPh sb="32" eb="33">
      <t>ネン</t>
    </rPh>
    <phoneticPr fontId="3"/>
  </si>
  <si>
    <t xml:space="preserve">特定健診の受診者名簿を出力できること。
</t>
    <phoneticPr fontId="3"/>
  </si>
  <si>
    <t xml:space="preserve">未受診者一覧を帳票出力できること。
</t>
    <phoneticPr fontId="3"/>
  </si>
  <si>
    <t xml:space="preserve">連合会へ結果データ送付の際、JLACコードが登録されていない項目に値を補完して移出できること。
</t>
    <phoneticPr fontId="3"/>
  </si>
  <si>
    <t xml:space="preserve">支払い基金提出用特定健診・特定保健指導事業実績報告が集計XML出力できる機能があること。
</t>
    <rPh sb="0" eb="2">
      <t>シハライ</t>
    </rPh>
    <rPh sb="3" eb="5">
      <t>キキン</t>
    </rPh>
    <rPh sb="5" eb="8">
      <t>テイシュツヨウ</t>
    </rPh>
    <rPh sb="8" eb="10">
      <t>トクテイ</t>
    </rPh>
    <rPh sb="10" eb="12">
      <t>ケンシン</t>
    </rPh>
    <rPh sb="13" eb="15">
      <t>トクテイ</t>
    </rPh>
    <rPh sb="15" eb="17">
      <t>ホケン</t>
    </rPh>
    <rPh sb="17" eb="19">
      <t>シドウ</t>
    </rPh>
    <rPh sb="19" eb="21">
      <t>ジギョウ</t>
    </rPh>
    <rPh sb="21" eb="23">
      <t>ジッセキ</t>
    </rPh>
    <rPh sb="23" eb="25">
      <t>ホウコク</t>
    </rPh>
    <rPh sb="26" eb="28">
      <t>シュウケイ</t>
    </rPh>
    <rPh sb="31" eb="33">
      <t>シュツリョク</t>
    </rPh>
    <rPh sb="36" eb="38">
      <t>キノウ</t>
    </rPh>
    <phoneticPr fontId="3"/>
  </si>
  <si>
    <t xml:space="preserve">特定健診の実績について、該当年度の対象者数、受診者数、受診率などの統計資料が作成できること。
</t>
    <rPh sb="2" eb="4">
      <t>ケンシン</t>
    </rPh>
    <phoneticPr fontId="3"/>
  </si>
  <si>
    <t xml:space="preserve">特定健診等データ管理システムのバージョンアップに伴う、インターフェース変更対応ができること。特定健診等データ管理システムの文字コード（Unicode UTF-8対応）に合わせて入出力ができること。
</t>
    <rPh sb="0" eb="2">
      <t>トクテイ</t>
    </rPh>
    <rPh sb="2" eb="4">
      <t>ケンシン</t>
    </rPh>
    <rPh sb="4" eb="5">
      <t>トウ</t>
    </rPh>
    <rPh sb="8" eb="10">
      <t>カンリ</t>
    </rPh>
    <rPh sb="24" eb="25">
      <t>トモナ</t>
    </rPh>
    <rPh sb="35" eb="37">
      <t>ヘンコウ</t>
    </rPh>
    <rPh sb="37" eb="39">
      <t>タイオウ</t>
    </rPh>
    <rPh sb="46" eb="48">
      <t>トクテイ</t>
    </rPh>
    <rPh sb="48" eb="50">
      <t>ケンシン</t>
    </rPh>
    <rPh sb="50" eb="51">
      <t>トウ</t>
    </rPh>
    <rPh sb="54" eb="56">
      <t>カンリ</t>
    </rPh>
    <rPh sb="61" eb="63">
      <t>モジ</t>
    </rPh>
    <rPh sb="84" eb="85">
      <t>ア</t>
    </rPh>
    <rPh sb="88" eb="91">
      <t>ニュウシュツリョク</t>
    </rPh>
    <phoneticPr fontId="3"/>
  </si>
  <si>
    <t xml:space="preserve">特定保健指導対象者が抽出できること。
</t>
    <rPh sb="0" eb="2">
      <t>トクテイ</t>
    </rPh>
    <rPh sb="2" eb="4">
      <t>ホケン</t>
    </rPh>
    <rPh sb="4" eb="6">
      <t>シドウ</t>
    </rPh>
    <rPh sb="6" eb="8">
      <t>タイショウ</t>
    </rPh>
    <rPh sb="8" eb="9">
      <t>シャ</t>
    </rPh>
    <rPh sb="10" eb="12">
      <t>チュウシュツ</t>
    </rPh>
    <phoneticPr fontId="3"/>
  </si>
  <si>
    <t xml:space="preserve">未利用・脱退者が抽出できること。
</t>
    <rPh sb="0" eb="1">
      <t>ミ</t>
    </rPh>
    <rPh sb="1" eb="3">
      <t>リヨウ</t>
    </rPh>
    <rPh sb="4" eb="7">
      <t>ダッタイシャ</t>
    </rPh>
    <rPh sb="8" eb="10">
      <t>チュウシュツ</t>
    </rPh>
    <phoneticPr fontId="3"/>
  </si>
  <si>
    <t xml:space="preserve">保健指導対象者より優先順位付けができること。
</t>
    <rPh sb="0" eb="2">
      <t>ホケン</t>
    </rPh>
    <rPh sb="2" eb="4">
      <t>シドウ</t>
    </rPh>
    <rPh sb="4" eb="6">
      <t>タイショウ</t>
    </rPh>
    <rPh sb="6" eb="7">
      <t>シャ</t>
    </rPh>
    <rPh sb="9" eb="11">
      <t>ユウセン</t>
    </rPh>
    <rPh sb="11" eb="13">
      <t>ジュンイ</t>
    </rPh>
    <rPh sb="13" eb="14">
      <t>ヅ</t>
    </rPh>
    <phoneticPr fontId="3"/>
  </si>
  <si>
    <t xml:space="preserve">優先順位による並び替えや絞り込みができること｡
</t>
    <rPh sb="0" eb="2">
      <t>ユウセン</t>
    </rPh>
    <rPh sb="2" eb="3">
      <t>ジュン</t>
    </rPh>
    <rPh sb="3" eb="4">
      <t>イ</t>
    </rPh>
    <rPh sb="7" eb="8">
      <t>ナラ</t>
    </rPh>
    <rPh sb="9" eb="10">
      <t>カ</t>
    </rPh>
    <rPh sb="12" eb="13">
      <t>シボ</t>
    </rPh>
    <rPh sb="14" eb="15">
      <t>コ</t>
    </rPh>
    <phoneticPr fontId="3"/>
  </si>
  <si>
    <t xml:space="preserve">抽出条件については今後の流動的な制度に対応できるように汎用性が保たれていること。
</t>
    <phoneticPr fontId="3"/>
  </si>
  <si>
    <t xml:space="preserve">国保連システムからのCSV形式の利用券データの取込ができること。
</t>
    <rPh sb="0" eb="2">
      <t>コクホ</t>
    </rPh>
    <rPh sb="2" eb="3">
      <t>レン</t>
    </rPh>
    <rPh sb="13" eb="15">
      <t>ケイシキ</t>
    </rPh>
    <rPh sb="16" eb="19">
      <t>リヨウケン</t>
    </rPh>
    <rPh sb="23" eb="25">
      <t>トリコミ</t>
    </rPh>
    <phoneticPr fontId="3"/>
  </si>
  <si>
    <t xml:space="preserve">利用券データ取込時にマッチングエラーが発生したものについてはエラー修正して再取込ができること。
</t>
    <phoneticPr fontId="3"/>
  </si>
  <si>
    <t xml:space="preserve">国保連システムから利用券データ取込を行う際、データ取込をするディレクトリの初期値を任意に設定できること。
</t>
    <phoneticPr fontId="3"/>
  </si>
  <si>
    <t xml:space="preserve">特定保健指導利用券(A4)の印刷ができること。
</t>
    <rPh sb="0" eb="2">
      <t>トクテイ</t>
    </rPh>
    <rPh sb="2" eb="4">
      <t>ホケン</t>
    </rPh>
    <rPh sb="4" eb="6">
      <t>シドウ</t>
    </rPh>
    <rPh sb="6" eb="8">
      <t>リヨウ</t>
    </rPh>
    <rPh sb="8" eb="9">
      <t>ケン</t>
    </rPh>
    <rPh sb="14" eb="16">
      <t>インサツ</t>
    </rPh>
    <phoneticPr fontId="3"/>
  </si>
  <si>
    <t xml:space="preserve">取込した利用券データの有効期限・自己負担金額が設定できること。
</t>
    <rPh sb="0" eb="2">
      <t>トリコミ</t>
    </rPh>
    <rPh sb="4" eb="7">
      <t>リヨウケン</t>
    </rPh>
    <rPh sb="11" eb="13">
      <t>ユウコウ</t>
    </rPh>
    <rPh sb="13" eb="15">
      <t>キゲン</t>
    </rPh>
    <rPh sb="16" eb="18">
      <t>ジコ</t>
    </rPh>
    <rPh sb="18" eb="21">
      <t>フタンキン</t>
    </rPh>
    <rPh sb="21" eb="22">
      <t>ガク</t>
    </rPh>
    <rPh sb="23" eb="25">
      <t>セッテイ</t>
    </rPh>
    <phoneticPr fontId="3"/>
  </si>
  <si>
    <t xml:space="preserve">利用券番号を独自採番できること。また、独自採番したデータを国保連に移出できる機能があること。
</t>
    <rPh sb="0" eb="3">
      <t>リヨウケン</t>
    </rPh>
    <rPh sb="3" eb="5">
      <t>バンゴウ</t>
    </rPh>
    <rPh sb="6" eb="8">
      <t>ドクジ</t>
    </rPh>
    <rPh sb="8" eb="9">
      <t>ト</t>
    </rPh>
    <rPh sb="9" eb="10">
      <t>バン</t>
    </rPh>
    <rPh sb="19" eb="21">
      <t>ドクジ</t>
    </rPh>
    <rPh sb="21" eb="22">
      <t>ト</t>
    </rPh>
    <rPh sb="22" eb="23">
      <t>バン</t>
    </rPh>
    <rPh sb="29" eb="31">
      <t>コクホ</t>
    </rPh>
    <rPh sb="31" eb="32">
      <t>レン</t>
    </rPh>
    <rPh sb="33" eb="35">
      <t>イシュツ</t>
    </rPh>
    <rPh sb="38" eb="40">
      <t>キノウ</t>
    </rPh>
    <phoneticPr fontId="3"/>
  </si>
  <si>
    <t xml:space="preserve">利用券は窓空き封筒に対応できること。
</t>
    <rPh sb="0" eb="3">
      <t>リヨウケン</t>
    </rPh>
    <rPh sb="4" eb="5">
      <t>マド</t>
    </rPh>
    <rPh sb="5" eb="6">
      <t>ア</t>
    </rPh>
    <rPh sb="7" eb="9">
      <t>フウトウ</t>
    </rPh>
    <rPh sb="10" eb="12">
      <t>タイオウ</t>
    </rPh>
    <phoneticPr fontId="3"/>
  </si>
  <si>
    <t xml:space="preserve">利用券については、再発行にも対応できること。また、再発行した年月日、理由等を管理、照会できる送付管理機能があること。
</t>
    <rPh sb="0" eb="2">
      <t>リヨウ</t>
    </rPh>
    <rPh sb="2" eb="3">
      <t>ケン</t>
    </rPh>
    <rPh sb="9" eb="12">
      <t>サイハッコウ</t>
    </rPh>
    <rPh sb="14" eb="16">
      <t>タイオウ</t>
    </rPh>
    <rPh sb="25" eb="28">
      <t>サイハッコウ</t>
    </rPh>
    <rPh sb="30" eb="33">
      <t>ネンガッピ</t>
    </rPh>
    <rPh sb="34" eb="36">
      <t>リユウ</t>
    </rPh>
    <rPh sb="36" eb="37">
      <t>トウ</t>
    </rPh>
    <rPh sb="38" eb="40">
      <t>カンリ</t>
    </rPh>
    <rPh sb="41" eb="43">
      <t>ショウカイ</t>
    </rPh>
    <rPh sb="46" eb="48">
      <t>ソウフ</t>
    </rPh>
    <rPh sb="48" eb="50">
      <t>カンリ</t>
    </rPh>
    <rPh sb="50" eb="52">
      <t>キノウ</t>
    </rPh>
    <phoneticPr fontId="3"/>
  </si>
  <si>
    <t xml:space="preserve">利用券データの一括削除処理ができること。（交付済み利用券は削除不可）
</t>
    <phoneticPr fontId="3"/>
  </si>
  <si>
    <t xml:space="preserve">特定保健指導については、直営、委託併用の運用を想定していること。
</t>
    <rPh sb="0" eb="2">
      <t>トクテイ</t>
    </rPh>
    <rPh sb="2" eb="4">
      <t>ホケン</t>
    </rPh>
    <rPh sb="4" eb="6">
      <t>シドウ</t>
    </rPh>
    <rPh sb="12" eb="14">
      <t>チョクエイ</t>
    </rPh>
    <rPh sb="15" eb="17">
      <t>イタク</t>
    </rPh>
    <rPh sb="17" eb="19">
      <t>ヘイヨウ</t>
    </rPh>
    <rPh sb="20" eb="22">
      <t>ウンヨウ</t>
    </rPh>
    <rPh sb="23" eb="25">
      <t>ソウテイ</t>
    </rPh>
    <phoneticPr fontId="3"/>
  </si>
  <si>
    <t xml:space="preserve">国保連システムからのCSV形式・XML形式の保健指導データの取込ができること。
</t>
    <rPh sb="0" eb="2">
      <t>コクホ</t>
    </rPh>
    <rPh sb="2" eb="3">
      <t>レン</t>
    </rPh>
    <rPh sb="13" eb="15">
      <t>ケイシキ</t>
    </rPh>
    <rPh sb="22" eb="24">
      <t>ホケン</t>
    </rPh>
    <rPh sb="24" eb="26">
      <t>シドウ</t>
    </rPh>
    <rPh sb="30" eb="32">
      <t>トリコミ</t>
    </rPh>
    <phoneticPr fontId="3"/>
  </si>
  <si>
    <t xml:space="preserve">CSV形式の国保連フォーマットの特定保健指導データの取込時に資格チェックができること。
</t>
    <rPh sb="26" eb="28">
      <t>トリコミ</t>
    </rPh>
    <rPh sb="28" eb="29">
      <t>ジ</t>
    </rPh>
    <rPh sb="30" eb="32">
      <t>シカク</t>
    </rPh>
    <phoneticPr fontId="3"/>
  </si>
  <si>
    <t xml:space="preserve">国保連システムから保健指導データ取込を行う際、データ取込をするディレクトリの初期値を任意に設定できること。
</t>
    <phoneticPr fontId="3"/>
  </si>
  <si>
    <t xml:space="preserve">照会画面にて特定保健指導結果の表示ができること。
</t>
    <rPh sb="0" eb="2">
      <t>ショウカイ</t>
    </rPh>
    <rPh sb="2" eb="4">
      <t>ガメン</t>
    </rPh>
    <rPh sb="15" eb="17">
      <t>ヒョウジ</t>
    </rPh>
    <phoneticPr fontId="3"/>
  </si>
  <si>
    <t xml:space="preserve">照会画面にて脱落通知時期の表示ができること｡
</t>
    <phoneticPr fontId="3"/>
  </si>
  <si>
    <t xml:space="preserve">特定保健指導の目標・計画・実績の入力ができること。
</t>
    <rPh sb="0" eb="2">
      <t>トクテイ</t>
    </rPh>
    <rPh sb="2" eb="4">
      <t>ホケン</t>
    </rPh>
    <rPh sb="4" eb="6">
      <t>シドウ</t>
    </rPh>
    <rPh sb="7" eb="9">
      <t>モクヒョウ</t>
    </rPh>
    <rPh sb="10" eb="12">
      <t>ケイカク</t>
    </rPh>
    <rPh sb="13" eb="15">
      <t>ジッセキ</t>
    </rPh>
    <rPh sb="16" eb="18">
      <t>ニュウリョク</t>
    </rPh>
    <phoneticPr fontId="3"/>
  </si>
  <si>
    <t xml:space="preserve">特定保健指導の目標設定を行う際には、予め登録されたパターンから参照作成を行えること。
</t>
    <rPh sb="12" eb="13">
      <t>オコナ</t>
    </rPh>
    <rPh sb="14" eb="15">
      <t>サイ</t>
    </rPh>
    <rPh sb="18" eb="19">
      <t>アラカジ</t>
    </rPh>
    <rPh sb="20" eb="22">
      <t>トウロク</t>
    </rPh>
    <phoneticPr fontId="3"/>
  </si>
  <si>
    <t xml:space="preserve">ポイントの管理や特定保健指導における必要項目の入力ができること。
</t>
    <rPh sb="5" eb="7">
      <t>カンリ</t>
    </rPh>
    <rPh sb="8" eb="10">
      <t>トクテイ</t>
    </rPh>
    <rPh sb="10" eb="12">
      <t>ホケン</t>
    </rPh>
    <rPh sb="12" eb="14">
      <t>シドウ</t>
    </rPh>
    <rPh sb="18" eb="20">
      <t>ヒツヨウ</t>
    </rPh>
    <rPh sb="20" eb="22">
      <t>コウモク</t>
    </rPh>
    <rPh sb="23" eb="25">
      <t>ニュウリョク</t>
    </rPh>
    <phoneticPr fontId="3"/>
  </si>
  <si>
    <t xml:space="preserve">国保連送付用にCSV形式の特定保健指導データを移出できること｡
</t>
    <rPh sb="0" eb="2">
      <t>コクホ</t>
    </rPh>
    <rPh sb="2" eb="3">
      <t>レン</t>
    </rPh>
    <rPh sb="3" eb="5">
      <t>ソウフ</t>
    </rPh>
    <rPh sb="5" eb="6">
      <t>ヨウ</t>
    </rPh>
    <rPh sb="10" eb="12">
      <t>ケイシキ</t>
    </rPh>
    <rPh sb="13" eb="15">
      <t>トクテイ</t>
    </rPh>
    <rPh sb="15" eb="17">
      <t>ホケン</t>
    </rPh>
    <rPh sb="17" eb="19">
      <t>シドウ</t>
    </rPh>
    <rPh sb="23" eb="25">
      <t>イシュツ</t>
    </rPh>
    <phoneticPr fontId="3"/>
  </si>
  <si>
    <t xml:space="preserve">保険者間の資格異動連携時に限定してXML形式の保健指導データを移出できること｡
</t>
    <rPh sb="0" eb="3">
      <t>ホケンシャ</t>
    </rPh>
    <rPh sb="3" eb="4">
      <t>カン</t>
    </rPh>
    <rPh sb="5" eb="7">
      <t>シカク</t>
    </rPh>
    <rPh sb="7" eb="9">
      <t>イドウ</t>
    </rPh>
    <rPh sb="9" eb="11">
      <t>レンケイ</t>
    </rPh>
    <rPh sb="11" eb="12">
      <t>ジ</t>
    </rPh>
    <rPh sb="13" eb="15">
      <t>ゲンテイ</t>
    </rPh>
    <rPh sb="20" eb="22">
      <t>ケイシキ</t>
    </rPh>
    <rPh sb="23" eb="25">
      <t>ホケン</t>
    </rPh>
    <rPh sb="25" eb="27">
      <t>シドウ</t>
    </rPh>
    <rPh sb="31" eb="33">
      <t>イシュツ</t>
    </rPh>
    <phoneticPr fontId="3"/>
  </si>
  <si>
    <t xml:space="preserve">国保連へ提出するファイルに使用できない文字（JIS第一水準、第二水準以外の文字）について”●”表示できること。
</t>
    <rPh sb="47" eb="49">
      <t>ヒョウジ</t>
    </rPh>
    <phoneticPr fontId="3"/>
  </si>
  <si>
    <t xml:space="preserve">国保連システムと連携するデータ項目についてデータ移出時に必須項目の有無のチェック・エラーリストの出力ができること。
</t>
    <rPh sb="0" eb="2">
      <t>コクホ</t>
    </rPh>
    <rPh sb="2" eb="3">
      <t>レン</t>
    </rPh>
    <rPh sb="8" eb="10">
      <t>レンケイ</t>
    </rPh>
    <rPh sb="15" eb="17">
      <t>コウモク</t>
    </rPh>
    <rPh sb="24" eb="26">
      <t>イシュツ</t>
    </rPh>
    <rPh sb="26" eb="27">
      <t>ジ</t>
    </rPh>
    <rPh sb="28" eb="30">
      <t>ヒッス</t>
    </rPh>
    <rPh sb="30" eb="32">
      <t>コウモク</t>
    </rPh>
    <rPh sb="33" eb="35">
      <t>ウム</t>
    </rPh>
    <rPh sb="48" eb="50">
      <t>シュツリョク</t>
    </rPh>
    <phoneticPr fontId="3"/>
  </si>
  <si>
    <t xml:space="preserve">委託先の個別医療機関で実施されたデータも同様に、国保連システムより取込できること。
</t>
    <rPh sb="33" eb="35">
      <t>トリコミ</t>
    </rPh>
    <phoneticPr fontId="3"/>
  </si>
  <si>
    <t xml:space="preserve">特定保健指導の実績について、該当年度の対象者数、利用者数、指導完了者数、指導完了率、途中修了者数、途中修了率などの統計資料が作成できること。
</t>
    <phoneticPr fontId="3"/>
  </si>
  <si>
    <t xml:space="preserve">健診などの事業予定を登録して、事業の定員管理、予約管理ができること。
スケジュール登録した情報は、システム初画面に当日の事業表示ができること。
</t>
    <rPh sb="0" eb="2">
      <t>ケンシン</t>
    </rPh>
    <rPh sb="15" eb="17">
      <t>ジギョウ</t>
    </rPh>
    <rPh sb="18" eb="20">
      <t>テイイン</t>
    </rPh>
    <rPh sb="20" eb="22">
      <t>カンリ</t>
    </rPh>
    <phoneticPr fontId="3"/>
  </si>
  <si>
    <t xml:space="preserve">事業管理として、事業名、実施日、会場、受付時間、受持者情報の登録、修正、削除ができること。
</t>
    <rPh sb="0" eb="2">
      <t>ジギョウ</t>
    </rPh>
    <rPh sb="2" eb="4">
      <t>カンリ</t>
    </rPh>
    <rPh sb="8" eb="10">
      <t>ジギョウ</t>
    </rPh>
    <rPh sb="10" eb="11">
      <t>メイ</t>
    </rPh>
    <rPh sb="12" eb="15">
      <t>ジッシビ</t>
    </rPh>
    <rPh sb="16" eb="18">
      <t>カイジョウ</t>
    </rPh>
    <rPh sb="19" eb="21">
      <t>ウケツケ</t>
    </rPh>
    <rPh sb="21" eb="23">
      <t>ジカン</t>
    </rPh>
    <rPh sb="24" eb="26">
      <t>ジュジ</t>
    </rPh>
    <rPh sb="26" eb="27">
      <t>シャ</t>
    </rPh>
    <rPh sb="27" eb="29">
      <t>ジョウホウ</t>
    </rPh>
    <rPh sb="30" eb="32">
      <t>トウロク</t>
    </rPh>
    <rPh sb="33" eb="35">
      <t>シュウセイ</t>
    </rPh>
    <rPh sb="36" eb="38">
      <t>サクジョ</t>
    </rPh>
    <phoneticPr fontId="3"/>
  </si>
  <si>
    <t xml:space="preserve">事業登録方法として、新規登録、登録済み事業のコピー機能（参照作成機能）を装備していること。また、同一内容の事業については、複数日登録できる機能を用意していること。
</t>
    <rPh sb="0" eb="2">
      <t>ジギョウ</t>
    </rPh>
    <rPh sb="2" eb="4">
      <t>トウロク</t>
    </rPh>
    <rPh sb="4" eb="6">
      <t>ホウホウ</t>
    </rPh>
    <rPh sb="10" eb="12">
      <t>シンキ</t>
    </rPh>
    <rPh sb="12" eb="14">
      <t>トウロク</t>
    </rPh>
    <rPh sb="15" eb="17">
      <t>トウロク</t>
    </rPh>
    <rPh sb="17" eb="18">
      <t>ズ</t>
    </rPh>
    <rPh sb="19" eb="21">
      <t>ジギョウ</t>
    </rPh>
    <rPh sb="25" eb="27">
      <t>キノウ</t>
    </rPh>
    <rPh sb="28" eb="30">
      <t>サンショウ</t>
    </rPh>
    <rPh sb="30" eb="32">
      <t>サクセイ</t>
    </rPh>
    <rPh sb="32" eb="34">
      <t>キノウ</t>
    </rPh>
    <rPh sb="36" eb="38">
      <t>ソウビ</t>
    </rPh>
    <rPh sb="48" eb="50">
      <t>ドウイツ</t>
    </rPh>
    <rPh sb="50" eb="52">
      <t>ナイヨウ</t>
    </rPh>
    <rPh sb="53" eb="55">
      <t>ジギョウ</t>
    </rPh>
    <rPh sb="61" eb="63">
      <t>フクスウ</t>
    </rPh>
    <rPh sb="63" eb="64">
      <t>ビ</t>
    </rPh>
    <rPh sb="64" eb="66">
      <t>トウロク</t>
    </rPh>
    <rPh sb="69" eb="71">
      <t>キノウ</t>
    </rPh>
    <rPh sb="72" eb="74">
      <t>ヨウイ</t>
    </rPh>
    <phoneticPr fontId="3"/>
  </si>
  <si>
    <t xml:space="preserve">定員管理について、受付時間ごとに定員を設定する機能があること。
例）10:00～11:00　定員10名
　　11:00～12:00　定員10名
</t>
    <rPh sb="0" eb="2">
      <t>テイイン</t>
    </rPh>
    <rPh sb="2" eb="4">
      <t>カンリ</t>
    </rPh>
    <rPh sb="23" eb="25">
      <t>キノウ</t>
    </rPh>
    <rPh sb="32" eb="33">
      <t>レイ</t>
    </rPh>
    <rPh sb="46" eb="48">
      <t>テイイン</t>
    </rPh>
    <rPh sb="50" eb="51">
      <t>メイ</t>
    </rPh>
    <rPh sb="66" eb="68">
      <t>テイイン</t>
    </rPh>
    <rPh sb="70" eb="71">
      <t>メイ</t>
    </rPh>
    <phoneticPr fontId="3"/>
  </si>
  <si>
    <t xml:space="preserve">上記について、セット検診については、検診種別ごとの定員管理もできること。
例）10:00～11:00　肺がん　定員10名　胃がん5名
　　 11:00～12:00　肺がん　定員10名　胃がん5名
</t>
    <rPh sb="0" eb="2">
      <t>ジョウキ</t>
    </rPh>
    <rPh sb="10" eb="12">
      <t>ケンシン</t>
    </rPh>
    <rPh sb="18" eb="20">
      <t>ケンシン</t>
    </rPh>
    <rPh sb="20" eb="22">
      <t>シュベツ</t>
    </rPh>
    <rPh sb="25" eb="27">
      <t>テイイン</t>
    </rPh>
    <rPh sb="27" eb="29">
      <t>カンリ</t>
    </rPh>
    <rPh sb="51" eb="52">
      <t>ハイ</t>
    </rPh>
    <rPh sb="61" eb="62">
      <t>イ</t>
    </rPh>
    <rPh sb="65" eb="66">
      <t>メイ</t>
    </rPh>
    <phoneticPr fontId="3"/>
  </si>
  <si>
    <t xml:space="preserve">検診種別、区分（年齢要件）等により自己負担金、市町村負担金の設定ができること。
</t>
    <rPh sb="0" eb="2">
      <t>ケンシン</t>
    </rPh>
    <rPh sb="2" eb="4">
      <t>シュベツ</t>
    </rPh>
    <rPh sb="5" eb="7">
      <t>クブン</t>
    </rPh>
    <rPh sb="8" eb="10">
      <t>ネンレイ</t>
    </rPh>
    <rPh sb="10" eb="12">
      <t>ヨウケン</t>
    </rPh>
    <rPh sb="13" eb="14">
      <t>トウ</t>
    </rPh>
    <rPh sb="17" eb="19">
      <t>ジコ</t>
    </rPh>
    <rPh sb="19" eb="22">
      <t>フタンキン</t>
    </rPh>
    <rPh sb="23" eb="26">
      <t>シチョウソン</t>
    </rPh>
    <rPh sb="26" eb="29">
      <t>フタンキン</t>
    </rPh>
    <rPh sb="30" eb="32">
      <t>セッテイ</t>
    </rPh>
    <phoneticPr fontId="3"/>
  </si>
  <si>
    <t xml:space="preserve">スケジュール登録については、EXCELファイル（指定様式可）より自動取込できること。
</t>
    <rPh sb="6" eb="8">
      <t>トウロク</t>
    </rPh>
    <rPh sb="24" eb="26">
      <t>シテイ</t>
    </rPh>
    <rPh sb="26" eb="28">
      <t>ヨウシキ</t>
    </rPh>
    <rPh sb="28" eb="29">
      <t>カ</t>
    </rPh>
    <rPh sb="32" eb="34">
      <t>ジドウ</t>
    </rPh>
    <rPh sb="34" eb="36">
      <t>トリコミ</t>
    </rPh>
    <phoneticPr fontId="3"/>
  </si>
  <si>
    <t xml:space="preserve">スケジュール一覧より検診予定日を選択して予約情報の参照・入力ができること。
</t>
    <rPh sb="6" eb="8">
      <t>イチラン</t>
    </rPh>
    <rPh sb="10" eb="12">
      <t>ケンシン</t>
    </rPh>
    <phoneticPr fontId="3"/>
  </si>
  <si>
    <t xml:space="preserve">予約申し込み（日時、会場、予約番号）の登録、定員人数の管理ができること。
</t>
    <phoneticPr fontId="3"/>
  </si>
  <si>
    <t xml:space="preserve">予約申し込みは、個人予約・一括予約・予め抽出機能で抽出した任意テーブルから呼び出しての登録ができること。
</t>
    <rPh sb="20" eb="22">
      <t>チュウシュツ</t>
    </rPh>
    <rPh sb="25" eb="27">
      <t>チュウシュツ</t>
    </rPh>
    <phoneticPr fontId="3"/>
  </si>
  <si>
    <t xml:space="preserve">予約申し込みは「個人ごとに事業を選択する方法」と「事業を固定し、個人を次々と入力する方法」の双方があること。
</t>
    <phoneticPr fontId="3"/>
  </si>
  <si>
    <t xml:space="preserve">予約申し込みを実施する事業について、対象者条件の設定ができること。対象者条件としては、性別・対象年齢範囲・対象年齢（例：40歳、45歳、50歳や偶数/奇数など）・過去の受診歴等とする。
</t>
    <phoneticPr fontId="3"/>
  </si>
  <si>
    <t xml:space="preserve">予約申し込みの際に、上記で設定した対象者条件に適合するかのチェックができること。不適合の場合は警告メッセージが表示されること。
</t>
    <phoneticPr fontId="3"/>
  </si>
  <si>
    <t xml:space="preserve">上記のチェック時の対象年齢は検診種別毎に設定できること。
</t>
    <rPh sb="0" eb="2">
      <t>ジョウキ</t>
    </rPh>
    <rPh sb="7" eb="8">
      <t>ジ</t>
    </rPh>
    <rPh sb="9" eb="11">
      <t>タイショウ</t>
    </rPh>
    <rPh sb="11" eb="13">
      <t>ネンレイ</t>
    </rPh>
    <rPh sb="14" eb="16">
      <t>ケンシン</t>
    </rPh>
    <rPh sb="16" eb="18">
      <t>シュベツ</t>
    </rPh>
    <rPh sb="18" eb="19">
      <t>ゴト</t>
    </rPh>
    <rPh sb="20" eb="22">
      <t>セッテイ</t>
    </rPh>
    <phoneticPr fontId="3"/>
  </si>
  <si>
    <t xml:space="preserve">申込み内容（健診方法・受診会場・受診日・健診項目）を個人単位で一画面で入力できること。
</t>
    <rPh sb="0" eb="2">
      <t>モウシコ</t>
    </rPh>
    <rPh sb="3" eb="5">
      <t>ナイヨウ</t>
    </rPh>
    <rPh sb="11" eb="13">
      <t>ジュシン</t>
    </rPh>
    <rPh sb="13" eb="15">
      <t>カイジョウ</t>
    </rPh>
    <rPh sb="16" eb="18">
      <t>ジュシン</t>
    </rPh>
    <rPh sb="18" eb="19">
      <t>ビ</t>
    </rPh>
    <rPh sb="26" eb="28">
      <t>コジン</t>
    </rPh>
    <rPh sb="28" eb="30">
      <t>タンイ</t>
    </rPh>
    <rPh sb="31" eb="34">
      <t>イチガメン</t>
    </rPh>
    <rPh sb="35" eb="37">
      <t>ニュウリョク</t>
    </rPh>
    <phoneticPr fontId="3"/>
  </si>
  <si>
    <t xml:space="preserve">申込み入力画面に住基情報(住所・氏名・カナ氏名・生年月日・基準日で計算した年齢)の表示ができること。
</t>
    <rPh sb="0" eb="2">
      <t>モウシコ</t>
    </rPh>
    <rPh sb="3" eb="5">
      <t>ニュウリョク</t>
    </rPh>
    <rPh sb="5" eb="7">
      <t>ガメン</t>
    </rPh>
    <rPh sb="8" eb="9">
      <t>ジュウ</t>
    </rPh>
    <rPh sb="9" eb="10">
      <t>キ</t>
    </rPh>
    <rPh sb="10" eb="12">
      <t>ジョウホウ</t>
    </rPh>
    <rPh sb="13" eb="15">
      <t>ジュウショ</t>
    </rPh>
    <rPh sb="16" eb="18">
      <t>シメイ</t>
    </rPh>
    <rPh sb="21" eb="23">
      <t>シメイ</t>
    </rPh>
    <rPh sb="24" eb="26">
      <t>セイネン</t>
    </rPh>
    <rPh sb="26" eb="28">
      <t>ガッピ</t>
    </rPh>
    <rPh sb="29" eb="32">
      <t>キジュンビ</t>
    </rPh>
    <rPh sb="33" eb="35">
      <t>ケイサン</t>
    </rPh>
    <rPh sb="37" eb="39">
      <t>ネンレイ</t>
    </rPh>
    <rPh sb="41" eb="43">
      <t>ヒョウジ</t>
    </rPh>
    <phoneticPr fontId="3"/>
  </si>
  <si>
    <t xml:space="preserve">予約申し込みは、画面上で空き人数の確認ができること。
</t>
    <phoneticPr fontId="3"/>
  </si>
  <si>
    <t xml:space="preserve">予約入力画面の検診日時に曜日が表示できること。
</t>
    <rPh sb="2" eb="4">
      <t>ニュウリョク</t>
    </rPh>
    <phoneticPr fontId="3"/>
  </si>
  <si>
    <t xml:space="preserve">予約スケジュール画面では、当月分から始まるように表示できること。
</t>
    <phoneticPr fontId="3"/>
  </si>
  <si>
    <t xml:space="preserve">予約申し込みにて申し込み枠を超過しても、キャンセル待ちとして登録できること。また、キャンセルが出た際に、キャンセル待ち一覧が表示され、その一覧から個人を選択し予約登録ができること。
</t>
    <phoneticPr fontId="3"/>
  </si>
  <si>
    <t xml:space="preserve">検診種別毎、年齢別毎に料金を設定できること。
</t>
    <rPh sb="0" eb="2">
      <t>ケンシン</t>
    </rPh>
    <rPh sb="2" eb="4">
      <t>シュベツ</t>
    </rPh>
    <rPh sb="4" eb="5">
      <t>ゴト</t>
    </rPh>
    <rPh sb="6" eb="8">
      <t>ネンレイ</t>
    </rPh>
    <rPh sb="8" eb="9">
      <t>ベツ</t>
    </rPh>
    <rPh sb="9" eb="10">
      <t>ゴト</t>
    </rPh>
    <phoneticPr fontId="3"/>
  </si>
  <si>
    <t xml:space="preserve">料金設定を年度毎に追加・更新できること。
</t>
    <phoneticPr fontId="3"/>
  </si>
  <si>
    <t xml:space="preserve">申込入力画面から今年度及び前年度の受診状況を表示できること。
</t>
    <rPh sb="0" eb="2">
      <t>モウシコミ</t>
    </rPh>
    <rPh sb="2" eb="4">
      <t>ニュウリョク</t>
    </rPh>
    <rPh sb="4" eb="6">
      <t>ガメン</t>
    </rPh>
    <rPh sb="8" eb="10">
      <t>コンネン</t>
    </rPh>
    <rPh sb="10" eb="11">
      <t>ド</t>
    </rPh>
    <rPh sb="11" eb="12">
      <t>オヨ</t>
    </rPh>
    <rPh sb="13" eb="15">
      <t>ゼンネン</t>
    </rPh>
    <rPh sb="15" eb="16">
      <t>ド</t>
    </rPh>
    <rPh sb="17" eb="19">
      <t>ジュシン</t>
    </rPh>
    <rPh sb="19" eb="21">
      <t>ジョウキョウ</t>
    </rPh>
    <rPh sb="22" eb="24">
      <t>ヒョウジ</t>
    </rPh>
    <phoneticPr fontId="3"/>
  </si>
  <si>
    <t xml:space="preserve">予約集計機能を備えており、人数集計・金額集計ができること。
</t>
    <rPh sb="0" eb="2">
      <t>ヨヤク</t>
    </rPh>
    <rPh sb="2" eb="4">
      <t>シュウケイ</t>
    </rPh>
    <rPh sb="4" eb="6">
      <t>キノウ</t>
    </rPh>
    <rPh sb="7" eb="8">
      <t>ソナ</t>
    </rPh>
    <rPh sb="13" eb="15">
      <t>ニンズウ</t>
    </rPh>
    <rPh sb="15" eb="17">
      <t>シュウケイ</t>
    </rPh>
    <rPh sb="18" eb="20">
      <t>キンガク</t>
    </rPh>
    <rPh sb="20" eb="22">
      <t>シュウケイ</t>
    </rPh>
    <phoneticPr fontId="3"/>
  </si>
  <si>
    <t xml:space="preserve">予約者名簿を予約日・会場・検診名毎に出力できること。また、ヘッダー部分に予約日・会場・検診名等が表示できること。
</t>
    <rPh sb="0" eb="3">
      <t>ヨヤクシャ</t>
    </rPh>
    <rPh sb="3" eb="5">
      <t>メイボ</t>
    </rPh>
    <rPh sb="16" eb="17">
      <t>ゴト</t>
    </rPh>
    <rPh sb="18" eb="20">
      <t>シュツリョク</t>
    </rPh>
    <rPh sb="33" eb="35">
      <t>ブブン</t>
    </rPh>
    <rPh sb="46" eb="47">
      <t>トウ</t>
    </rPh>
    <rPh sb="48" eb="50">
      <t>ヒョウジ</t>
    </rPh>
    <phoneticPr fontId="3"/>
  </si>
  <si>
    <t xml:space="preserve">予約者名簿には連番・個人番号・氏名・年齢・性別・住所・電話番号が表示できること。
</t>
    <rPh sb="0" eb="2">
      <t>ヨヤク</t>
    </rPh>
    <rPh sb="2" eb="3">
      <t>シャ</t>
    </rPh>
    <rPh sb="3" eb="5">
      <t>メイボ</t>
    </rPh>
    <rPh sb="7" eb="9">
      <t>レンバン</t>
    </rPh>
    <rPh sb="10" eb="12">
      <t>コジン</t>
    </rPh>
    <rPh sb="12" eb="14">
      <t>バンゴウ</t>
    </rPh>
    <rPh sb="15" eb="17">
      <t>シメイ</t>
    </rPh>
    <rPh sb="18" eb="20">
      <t>ネンレイ</t>
    </rPh>
    <rPh sb="21" eb="23">
      <t>セイベツ</t>
    </rPh>
    <rPh sb="24" eb="26">
      <t>ジュウショ</t>
    </rPh>
    <rPh sb="27" eb="29">
      <t>デンワ</t>
    </rPh>
    <rPh sb="29" eb="31">
      <t>バンゴウ</t>
    </rPh>
    <rPh sb="32" eb="34">
      <t>ヒョウジ</t>
    </rPh>
    <phoneticPr fontId="3"/>
  </si>
  <si>
    <t xml:space="preserve">予約者名簿には実施検診・予約状況（○表示）・料金・合計料金が表示できること。
</t>
    <rPh sb="0" eb="2">
      <t>ヨヤク</t>
    </rPh>
    <rPh sb="2" eb="3">
      <t>シャ</t>
    </rPh>
    <rPh sb="3" eb="5">
      <t>メイボ</t>
    </rPh>
    <rPh sb="7" eb="9">
      <t>ジッシ</t>
    </rPh>
    <rPh sb="9" eb="11">
      <t>ケンシン</t>
    </rPh>
    <rPh sb="12" eb="14">
      <t>ヨヤク</t>
    </rPh>
    <rPh sb="14" eb="16">
      <t>ジョウキョウ</t>
    </rPh>
    <rPh sb="18" eb="20">
      <t>ヒョウジ</t>
    </rPh>
    <rPh sb="22" eb="24">
      <t>リョウキン</t>
    </rPh>
    <rPh sb="25" eb="27">
      <t>ゴウケイ</t>
    </rPh>
    <rPh sb="27" eb="29">
      <t>リョウキン</t>
    </rPh>
    <rPh sb="30" eb="32">
      <t>ヒョウジ</t>
    </rPh>
    <phoneticPr fontId="3"/>
  </si>
  <si>
    <t>件数</t>
    <rPh sb="0" eb="2">
      <t>ケンスウ</t>
    </rPh>
    <phoneticPr fontId="1"/>
  </si>
  <si>
    <t>点数</t>
    <rPh sb="0" eb="2">
      <t>テンスウ</t>
    </rPh>
    <phoneticPr fontId="1"/>
  </si>
  <si>
    <t xml:space="preserve">WEBブラウザについては、IE11での動作とする。
</t>
    <rPh sb="19" eb="21">
      <t>ドウサ</t>
    </rPh>
    <phoneticPr fontId="3"/>
  </si>
  <si>
    <t>機能要件一覧（健康管理システム）</t>
    <rPh sb="0" eb="2">
      <t>キノウ</t>
    </rPh>
    <rPh sb="2" eb="4">
      <t>ヨウケン</t>
    </rPh>
    <rPh sb="4" eb="6">
      <t>イチラン</t>
    </rPh>
    <rPh sb="7" eb="9">
      <t>ケンコウ</t>
    </rPh>
    <rPh sb="9" eb="11">
      <t>カンリ</t>
    </rPh>
    <phoneticPr fontId="3"/>
  </si>
  <si>
    <t>◎…可能　〇…代替案　△…ｶｽﾀﾏｲｽﾞ　×対応不可</t>
    <rPh sb="2" eb="4">
      <t>カノウ</t>
    </rPh>
    <rPh sb="7" eb="10">
      <t>ダイタイアン</t>
    </rPh>
    <rPh sb="22" eb="24">
      <t>タイオウ</t>
    </rPh>
    <rPh sb="24" eb="26">
      <t>フカ</t>
    </rPh>
    <phoneticPr fontId="1"/>
  </si>
  <si>
    <t>◎</t>
    <phoneticPr fontId="1"/>
  </si>
  <si>
    <t>〇</t>
    <phoneticPr fontId="1"/>
  </si>
  <si>
    <t>△</t>
    <phoneticPr fontId="1"/>
  </si>
  <si>
    <t>×</t>
    <phoneticPr fontId="1"/>
  </si>
  <si>
    <t xml:space="preserve">システムはWEBブラウザを使用して動作するWEB版であること。疑似WEB形式（ターミナルサービス等）での提案は認めない。
</t>
    <rPh sb="13" eb="15">
      <t>シヨウ</t>
    </rPh>
    <rPh sb="17" eb="19">
      <t>ドウサ</t>
    </rPh>
    <rPh sb="24" eb="25">
      <t>バン</t>
    </rPh>
    <rPh sb="31" eb="33">
      <t>ギジ</t>
    </rPh>
    <rPh sb="36" eb="38">
      <t>ケイシキ</t>
    </rPh>
    <rPh sb="48" eb="49">
      <t>トウ</t>
    </rPh>
    <rPh sb="52" eb="54">
      <t>テイアン</t>
    </rPh>
    <rPh sb="55" eb="56">
      <t>ミト</t>
    </rPh>
    <phoneticPr fontId="3"/>
  </si>
  <si>
    <t>導入については職員負担及び住民サービスの低下を避けるため、現行システムで管理できている項目は全て移行すること。</t>
    <rPh sb="0" eb="2">
      <t>ドウニュウ</t>
    </rPh>
    <rPh sb="7" eb="9">
      <t>ショクイン</t>
    </rPh>
    <rPh sb="9" eb="11">
      <t>フタン</t>
    </rPh>
    <rPh sb="11" eb="12">
      <t>オヨ</t>
    </rPh>
    <rPh sb="13" eb="15">
      <t>ジュウミン</t>
    </rPh>
    <rPh sb="20" eb="22">
      <t>テイカ</t>
    </rPh>
    <rPh sb="23" eb="24">
      <t>サ</t>
    </rPh>
    <rPh sb="29" eb="31">
      <t>ゲンコウ</t>
    </rPh>
    <rPh sb="36" eb="38">
      <t>カンリ</t>
    </rPh>
    <rPh sb="43" eb="45">
      <t>コウモク</t>
    </rPh>
    <rPh sb="46" eb="47">
      <t>スベ</t>
    </rPh>
    <rPh sb="48" eb="50">
      <t>イコウ</t>
    </rPh>
    <phoneticPr fontId="3"/>
  </si>
  <si>
    <t xml:space="preserve">基幹システムより必要な資格情報を連携すること。
連携が必要となる資格情報については、別紙「総合保健福祉システムデータ連携インターフェース（外部連携）」を参照すること。
</t>
    <rPh sb="0" eb="2">
      <t>キカン</t>
    </rPh>
    <rPh sb="8" eb="10">
      <t>ヒツヨウ</t>
    </rPh>
    <rPh sb="11" eb="13">
      <t>シカク</t>
    </rPh>
    <rPh sb="13" eb="15">
      <t>ジョウホウ</t>
    </rPh>
    <rPh sb="16" eb="18">
      <t>レンケイ</t>
    </rPh>
    <rPh sb="24" eb="26">
      <t>レンケイ</t>
    </rPh>
    <rPh sb="27" eb="29">
      <t>ヒツヨウ</t>
    </rPh>
    <rPh sb="32" eb="34">
      <t>シカク</t>
    </rPh>
    <rPh sb="34" eb="36">
      <t>ジョウホウ</t>
    </rPh>
    <rPh sb="42" eb="44">
      <t>ベッシ</t>
    </rPh>
    <rPh sb="76" eb="78">
      <t>サンショウ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</si>
</sst>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0;&quot;-&quot;"/>
    <numFmt numFmtId="177" formatCode="&quot;(&quot;0%&quot;)   &quot;;[Red]\-&quot;(&quot;0%&quot;)   &quot;;&quot;－    &quot;"/>
    <numFmt numFmtId="178" formatCode="&quot;(&quot;0.00%&quot;)   &quot;;[Red]\-&quot;(&quot;0.00%&quot;)   &quot;;&quot;－    &quot;"/>
    <numFmt numFmtId="179" formatCode="0.00%;[Red]\-0.00%;&quot;－&quot;"/>
  </numFmts>
  <fonts count="3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0"/>
      <color indexed="8"/>
      <name val="Arial"/>
      <family val="2"/>
    </font>
    <font>
      <b/>
      <sz val="12"/>
      <name val="Arial"/>
      <family val="2"/>
    </font>
    <font>
      <sz val="10"/>
      <name val="Arial"/>
      <family val="2"/>
    </font>
    <font>
      <sz val="14"/>
      <name val="ＭＳ 明朝"/>
      <family val="1"/>
      <charset val="128"/>
    </font>
    <font>
      <u/>
      <sz val="11"/>
      <color indexed="12"/>
      <name val="ＭＳ Ｐゴシック"/>
      <family val="3"/>
      <charset val="128"/>
    </font>
    <font>
      <sz val="8"/>
      <name val="ＭＳ 明朝"/>
      <family val="1"/>
      <charset val="128"/>
    </font>
    <font>
      <sz val="11"/>
      <name val="ＭＳ ゴシック"/>
      <family val="3"/>
      <charset val="128"/>
    </font>
    <font>
      <sz val="7"/>
      <name val="ＭＳ 明朝"/>
      <family val="1"/>
      <charset val="128"/>
    </font>
    <font>
      <b/>
      <sz val="14"/>
      <name val="ＭＳ Ｐゴシック"/>
      <family val="3"/>
      <charset val="128"/>
    </font>
    <font>
      <sz val="11"/>
      <color theme="1"/>
      <name val="ＭＳ Ｐゴシック"/>
      <family val="3"/>
      <charset val="128"/>
      <scheme val="minor"/>
    </font>
    <font>
      <sz val="9"/>
      <color theme="1"/>
      <name val="ＭＳ Ｐ明朝"/>
      <family val="1"/>
      <charset val="128"/>
    </font>
    <font>
      <sz val="9"/>
      <name val="ＭＳ Ｐ明朝"/>
      <family val="1"/>
      <charset val="128"/>
    </font>
    <font>
      <sz val="9"/>
      <color indexed="8"/>
      <name val="ＭＳ Ｐ明朝"/>
      <family val="1"/>
      <charset val="128"/>
    </font>
    <font>
      <sz val="11"/>
      <color theme="1"/>
      <name val="ＭＳ Ｐ明朝"/>
      <family val="1"/>
      <charset val="128"/>
    </font>
    <font>
      <sz val="9"/>
      <color theme="1"/>
      <name val="ＭＳ Ｐゴシック"/>
      <family val="2"/>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6" tint="0.79998168889431442"/>
        <bgColor indexed="64"/>
      </patternFill>
    </fill>
  </fills>
  <borders count="3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s>
  <cellStyleXfs count="160">
    <xf numFmtId="0" fontId="0" fillId="0" borderId="0">
      <alignment vertical="center"/>
    </xf>
    <xf numFmtId="0" fontId="2"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176" fontId="23" fillId="0" borderId="0" applyFill="0" applyBorder="0" applyAlignment="0"/>
    <xf numFmtId="0" fontId="28" fillId="0" borderId="0" applyNumberFormat="0" applyFill="0" applyBorder="0" applyAlignment="0">
      <alignment vertical="center"/>
    </xf>
    <xf numFmtId="0" fontId="24" fillId="0" borderId="1" applyNumberFormat="0" applyAlignment="0" applyProtection="0">
      <alignment horizontal="left" vertical="center"/>
    </xf>
    <xf numFmtId="0" fontId="24" fillId="0" borderId="2">
      <alignment horizontal="left" vertical="center"/>
    </xf>
    <xf numFmtId="0" fontId="25" fillId="0" borderId="0"/>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3" applyNumberFormat="0" applyAlignment="0" applyProtection="0">
      <alignment vertical="center"/>
    </xf>
    <xf numFmtId="0" fontId="9" fillId="21" borderId="0" applyNumberFormat="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177" fontId="29" fillId="0" borderId="0" applyFont="0" applyFill="0" applyBorder="0" applyAlignment="0" applyProtection="0"/>
    <xf numFmtId="178" fontId="29" fillId="0" borderId="0" applyFont="0" applyFill="0" applyBorder="0" applyAlignment="0" applyProtection="0">
      <alignment vertical="top"/>
    </xf>
    <xf numFmtId="179" fontId="29" fillId="0" borderId="0" applyFont="0" applyFill="0" applyBorder="0" applyAlignment="0" applyProtection="0"/>
    <xf numFmtId="0" fontId="27" fillId="0" borderId="0" applyNumberFormat="0" applyFill="0" applyBorder="0" applyAlignment="0" applyProtection="0">
      <alignment vertical="top"/>
      <protection locked="0"/>
    </xf>
    <xf numFmtId="0" fontId="30" fillId="0" borderId="4" applyBorder="0" applyAlignment="0">
      <alignment vertical="center" textRotation="255"/>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10" fillId="0" borderId="6" applyNumberFormat="0" applyFill="0" applyAlignment="0" applyProtection="0">
      <alignment vertical="center"/>
    </xf>
    <xf numFmtId="0" fontId="11" fillId="3" borderId="0" applyNumberFormat="0" applyBorder="0" applyAlignment="0" applyProtection="0">
      <alignment vertical="center"/>
    </xf>
    <xf numFmtId="0" fontId="12" fillId="23" borderId="7" applyNumberFormat="0" applyAlignment="0" applyProtection="0">
      <alignment vertical="center"/>
    </xf>
    <xf numFmtId="0" fontId="13" fillId="0" borderId="0" applyNumberFormat="0" applyFill="0" applyBorder="0" applyAlignment="0" applyProtection="0">
      <alignment vertical="center"/>
    </xf>
    <xf numFmtId="38" fontId="2"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2"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31" fillId="0" borderId="0" applyFill="0" applyBorder="0" applyProtection="0"/>
    <xf numFmtId="0" fontId="17" fillId="0" borderId="11" applyNumberFormat="0" applyFill="0" applyAlignment="0" applyProtection="0">
      <alignment vertical="center"/>
    </xf>
    <xf numFmtId="0" fontId="18" fillId="23" borderId="12" applyNumberFormat="0" applyAlignment="0" applyProtection="0">
      <alignment vertical="center"/>
    </xf>
    <xf numFmtId="0" fontId="22" fillId="0" borderId="0" applyNumberFormat="0" applyFont="0" applyFill="0" applyBorder="0">
      <alignment horizontal="left" vertical="top" wrapText="1"/>
    </xf>
    <xf numFmtId="0" fontId="19" fillId="0" borderId="0" applyNumberFormat="0" applyFill="0" applyBorder="0" applyAlignment="0" applyProtection="0">
      <alignment vertical="center"/>
    </xf>
    <xf numFmtId="6" fontId="5" fillId="0" borderId="0" applyFont="0" applyFill="0" applyBorder="0" applyAlignment="0" applyProtection="0">
      <alignment vertical="center"/>
    </xf>
    <xf numFmtId="6" fontId="5" fillId="0" borderId="0" applyFont="0" applyFill="0" applyBorder="0" applyAlignment="0" applyProtection="0">
      <alignment vertical="center"/>
    </xf>
    <xf numFmtId="6" fontId="5" fillId="0" borderId="0" applyFont="0" applyFill="0" applyBorder="0" applyAlignment="0" applyProtection="0">
      <alignment vertical="center"/>
    </xf>
    <xf numFmtId="6" fontId="5" fillId="0" borderId="0" applyFont="0" applyFill="0" applyBorder="0" applyAlignment="0" applyProtection="0">
      <alignment vertical="center"/>
    </xf>
    <xf numFmtId="6" fontId="5" fillId="0" borderId="0" applyFont="0" applyFill="0" applyBorder="0" applyAlignment="0" applyProtection="0">
      <alignment vertical="center"/>
    </xf>
    <xf numFmtId="6" fontId="5" fillId="0" borderId="0" applyFont="0" applyFill="0" applyBorder="0" applyAlignment="0" applyProtection="0">
      <alignment vertical="center"/>
    </xf>
    <xf numFmtId="0" fontId="20" fillId="7" borderId="7" applyNumberFormat="0" applyAlignment="0" applyProtection="0">
      <alignment vertical="center"/>
    </xf>
    <xf numFmtId="0" fontId="2" fillId="0" borderId="0">
      <alignment vertical="center"/>
    </xf>
    <xf numFmtId="0" fontId="5" fillId="0" borderId="0">
      <alignment vertical="center"/>
    </xf>
    <xf numFmtId="0" fontId="2" fillId="0" borderId="0">
      <alignment vertical="center"/>
    </xf>
    <xf numFmtId="0" fontId="5" fillId="0" borderId="0">
      <alignment vertical="center"/>
    </xf>
    <xf numFmtId="0" fontId="5" fillId="0" borderId="0">
      <alignment vertical="center"/>
    </xf>
    <xf numFmtId="0" fontId="2" fillId="0" borderId="0"/>
    <xf numFmtId="0" fontId="5" fillId="0" borderId="0">
      <alignment vertical="center"/>
    </xf>
    <xf numFmtId="0" fontId="2" fillId="0" borderId="0"/>
    <xf numFmtId="0" fontId="5" fillId="0" borderId="0">
      <alignment vertical="center"/>
    </xf>
    <xf numFmtId="0" fontId="2" fillId="0" borderId="0"/>
    <xf numFmtId="0" fontId="2" fillId="0" borderId="0"/>
    <xf numFmtId="0" fontId="2" fillId="0" borderId="0"/>
    <xf numFmtId="0" fontId="5" fillId="0" borderId="0">
      <alignment vertical="center"/>
    </xf>
    <xf numFmtId="0" fontId="2" fillId="0" borderId="0"/>
    <xf numFmtId="0" fontId="32" fillId="0" borderId="0">
      <alignment vertical="center"/>
    </xf>
    <xf numFmtId="0" fontId="5" fillId="0" borderId="0">
      <alignment vertical="center"/>
    </xf>
    <xf numFmtId="0" fontId="5" fillId="0" borderId="0">
      <alignment vertical="center"/>
    </xf>
    <xf numFmtId="0" fontId="2" fillId="0" borderId="0"/>
    <xf numFmtId="0" fontId="2" fillId="0" borderId="0">
      <alignment vertical="center"/>
    </xf>
    <xf numFmtId="0" fontId="5" fillId="0" borderId="0">
      <alignment vertical="center"/>
    </xf>
    <xf numFmtId="0" fontId="5"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6" fillId="0" borderId="0"/>
    <xf numFmtId="0" fontId="21" fillId="4" borderId="0" applyNumberFormat="0" applyBorder="0" applyAlignment="0" applyProtection="0">
      <alignment vertical="center"/>
    </xf>
    <xf numFmtId="0" fontId="4" fillId="0" borderId="0">
      <alignment vertical="center"/>
    </xf>
    <xf numFmtId="0" fontId="5" fillId="0" borderId="0">
      <alignment vertical="center"/>
    </xf>
    <xf numFmtId="0" fontId="32" fillId="0" borderId="0">
      <alignment vertical="center"/>
    </xf>
    <xf numFmtId="0" fontId="32" fillId="0" borderId="0">
      <alignment vertical="center"/>
    </xf>
    <xf numFmtId="0" fontId="5" fillId="0" borderId="0">
      <alignment vertical="center"/>
    </xf>
  </cellStyleXfs>
  <cellXfs count="118">
    <xf numFmtId="0" fontId="0" fillId="0" borderId="0" xfId="0">
      <alignment vertical="center"/>
    </xf>
    <xf numFmtId="0" fontId="34" fillId="0" borderId="13" xfId="0" applyFont="1" applyFill="1" applyBorder="1" applyAlignment="1">
      <alignment vertical="center" wrapText="1"/>
    </xf>
    <xf numFmtId="0" fontId="34" fillId="0" borderId="13" xfId="0" applyFont="1" applyFill="1" applyBorder="1" applyAlignment="1">
      <alignment horizontal="justify" vertical="center" wrapText="1"/>
    </xf>
    <xf numFmtId="0" fontId="34" fillId="0" borderId="13" xfId="156" applyFont="1" applyFill="1" applyBorder="1" applyAlignment="1">
      <alignment vertical="center" wrapText="1"/>
    </xf>
    <xf numFmtId="0" fontId="34" fillId="0" borderId="16" xfId="0" applyFont="1" applyFill="1" applyBorder="1" applyAlignment="1">
      <alignment vertical="center" wrapText="1"/>
    </xf>
    <xf numFmtId="0" fontId="34" fillId="0" borderId="17" xfId="0" applyFont="1" applyBorder="1" applyAlignment="1">
      <alignment horizontal="right" vertical="center" wrapText="1"/>
    </xf>
    <xf numFmtId="0" fontId="34" fillId="0" borderId="17" xfId="0" applyFont="1" applyBorder="1" applyAlignment="1">
      <alignment horizontal="left" vertical="center" wrapText="1"/>
    </xf>
    <xf numFmtId="0" fontId="33" fillId="0" borderId="17" xfId="1" applyFont="1" applyBorder="1" applyAlignment="1">
      <alignment vertical="center" wrapText="1"/>
    </xf>
    <xf numFmtId="0" fontId="34" fillId="0" borderId="18" xfId="0" applyFont="1" applyBorder="1" applyAlignment="1">
      <alignment horizontal="right" vertical="center" wrapText="1"/>
    </xf>
    <xf numFmtId="0" fontId="34" fillId="0" borderId="18" xfId="0" applyFont="1" applyBorder="1" applyAlignment="1">
      <alignment horizontal="left" vertical="center" wrapText="1"/>
    </xf>
    <xf numFmtId="0" fontId="33" fillId="0" borderId="18" xfId="1" applyFont="1" applyBorder="1" applyAlignment="1">
      <alignment vertical="center" wrapText="1"/>
    </xf>
    <xf numFmtId="0" fontId="34" fillId="0" borderId="18" xfId="0" applyFont="1" applyBorder="1" applyAlignment="1">
      <alignment vertical="center" wrapText="1"/>
    </xf>
    <xf numFmtId="0" fontId="34" fillId="0" borderId="18" xfId="0" applyFont="1" applyFill="1" applyBorder="1" applyAlignment="1">
      <alignment vertical="center" wrapText="1"/>
    </xf>
    <xf numFmtId="0" fontId="33" fillId="24" borderId="18" xfId="1" applyFont="1" applyFill="1" applyBorder="1" applyAlignment="1">
      <alignment vertical="center" wrapText="1"/>
    </xf>
    <xf numFmtId="0" fontId="33" fillId="0" borderId="18" xfId="1" applyFont="1" applyFill="1" applyBorder="1" applyAlignment="1">
      <alignment vertical="center" wrapText="1"/>
    </xf>
    <xf numFmtId="0" fontId="34" fillId="0" borderId="19" xfId="0" applyFont="1" applyBorder="1" applyAlignment="1">
      <alignment horizontal="right" vertical="center" wrapText="1"/>
    </xf>
    <xf numFmtId="0" fontId="34" fillId="0" borderId="19" xfId="0" applyFont="1" applyFill="1" applyBorder="1" applyAlignment="1">
      <alignment vertical="center" wrapText="1"/>
    </xf>
    <xf numFmtId="0" fontId="33" fillId="0" borderId="19" xfId="1" applyFont="1" applyBorder="1" applyAlignment="1">
      <alignment vertical="center" wrapText="1"/>
    </xf>
    <xf numFmtId="0" fontId="34" fillId="0" borderId="17" xfId="0" applyFont="1" applyBorder="1" applyAlignment="1">
      <alignment vertical="center" wrapText="1"/>
    </xf>
    <xf numFmtId="0" fontId="34" fillId="0" borderId="17" xfId="0" applyFont="1" applyBorder="1" applyAlignment="1">
      <alignment horizontal="justify" vertical="center" wrapText="1"/>
    </xf>
    <xf numFmtId="0" fontId="33" fillId="0" borderId="17" xfId="1" applyFont="1" applyFill="1" applyBorder="1" applyAlignment="1">
      <alignment vertical="center" wrapText="1"/>
    </xf>
    <xf numFmtId="0" fontId="34" fillId="0" borderId="18" xfId="0" applyFont="1" applyFill="1" applyBorder="1" applyAlignment="1">
      <alignment horizontal="justify" vertical="center" wrapText="1"/>
    </xf>
    <xf numFmtId="0" fontId="34" fillId="0" borderId="19" xfId="0" applyFont="1" applyFill="1" applyBorder="1" applyAlignment="1">
      <alignment horizontal="justify" vertical="center" wrapText="1"/>
    </xf>
    <xf numFmtId="0" fontId="34" fillId="0" borderId="17" xfId="0" applyFont="1" applyFill="1" applyBorder="1" applyAlignment="1">
      <alignment vertical="center" wrapText="1"/>
    </xf>
    <xf numFmtId="0" fontId="34" fillId="0" borderId="17" xfId="0" applyFont="1" applyFill="1" applyBorder="1" applyAlignment="1">
      <alignment horizontal="justify" vertical="center" wrapText="1"/>
    </xf>
    <xf numFmtId="0" fontId="33" fillId="24" borderId="17" xfId="1" applyFont="1" applyFill="1" applyBorder="1" applyAlignment="1">
      <alignment vertical="center" wrapText="1"/>
    </xf>
    <xf numFmtId="0" fontId="33" fillId="24" borderId="19" xfId="1" applyFont="1" applyFill="1" applyBorder="1" applyAlignment="1">
      <alignment vertical="center" wrapText="1"/>
    </xf>
    <xf numFmtId="0" fontId="34" fillId="0" borderId="18" xfId="0" applyFont="1" applyFill="1" applyBorder="1" applyAlignment="1">
      <alignment horizontal="left" vertical="center" wrapText="1"/>
    </xf>
    <xf numFmtId="0" fontId="34" fillId="0" borderId="19" xfId="0" applyFont="1" applyBorder="1" applyAlignment="1">
      <alignment vertical="center" wrapText="1"/>
    </xf>
    <xf numFmtId="0" fontId="34" fillId="0" borderId="19" xfId="0" applyFont="1" applyFill="1" applyBorder="1" applyAlignment="1">
      <alignment horizontal="left" vertical="center" wrapText="1"/>
    </xf>
    <xf numFmtId="0" fontId="34" fillId="0" borderId="17" xfId="0" applyFont="1" applyFill="1" applyBorder="1" applyAlignment="1">
      <alignment horizontal="left" vertical="center" wrapText="1"/>
    </xf>
    <xf numFmtId="0" fontId="34" fillId="0" borderId="19" xfId="0" applyFont="1" applyBorder="1" applyAlignment="1">
      <alignment horizontal="left" vertical="center" wrapText="1"/>
    </xf>
    <xf numFmtId="0" fontId="34" fillId="0" borderId="18" xfId="142" applyFont="1" applyFill="1" applyBorder="1" applyAlignment="1">
      <alignment vertical="center" wrapText="1"/>
    </xf>
    <xf numFmtId="0" fontId="34" fillId="0" borderId="19" xfId="142" applyFont="1" applyFill="1" applyBorder="1" applyAlignment="1">
      <alignment vertical="center" wrapText="1"/>
    </xf>
    <xf numFmtId="0" fontId="34" fillId="0" borderId="17" xfId="142" applyFont="1" applyFill="1" applyBorder="1" applyAlignment="1">
      <alignment vertical="center" wrapText="1"/>
    </xf>
    <xf numFmtId="0" fontId="33" fillId="0" borderId="19" xfId="1" applyFont="1" applyFill="1" applyBorder="1" applyAlignment="1">
      <alignment vertical="center" wrapText="1"/>
    </xf>
    <xf numFmtId="0" fontId="34" fillId="0" borderId="18" xfId="0" applyFont="1" applyFill="1" applyBorder="1" applyAlignment="1">
      <alignment horizontal="left" vertical="top" wrapText="1"/>
    </xf>
    <xf numFmtId="0" fontId="34" fillId="0" borderId="20" xfId="0" applyFont="1" applyBorder="1" applyAlignment="1">
      <alignment vertical="center" wrapText="1"/>
    </xf>
    <xf numFmtId="0" fontId="33" fillId="0" borderId="18" xfId="1" applyFont="1" applyBorder="1" applyAlignment="1">
      <alignment vertical="top" wrapText="1"/>
    </xf>
    <xf numFmtId="0" fontId="35" fillId="0" borderId="17" xfId="0" applyFont="1" applyFill="1" applyBorder="1" applyAlignment="1">
      <alignment vertical="center" wrapText="1"/>
    </xf>
    <xf numFmtId="0" fontId="34" fillId="0" borderId="18" xfId="156" applyFont="1" applyFill="1" applyBorder="1" applyAlignment="1">
      <alignment vertical="center" wrapText="1"/>
    </xf>
    <xf numFmtId="0" fontId="34" fillId="0" borderId="19" xfId="156" applyFont="1" applyFill="1" applyBorder="1" applyAlignment="1">
      <alignment vertical="center" wrapText="1"/>
    </xf>
    <xf numFmtId="0" fontId="34" fillId="0" borderId="17" xfId="157" applyFont="1" applyFill="1" applyBorder="1" applyAlignment="1">
      <alignment horizontal="left" vertical="center" wrapText="1"/>
    </xf>
    <xf numFmtId="0" fontId="34" fillId="0" borderId="18" xfId="157" applyFont="1" applyFill="1" applyBorder="1" applyAlignment="1">
      <alignment horizontal="left" vertical="center" wrapText="1"/>
    </xf>
    <xf numFmtId="0" fontId="34" fillId="0" borderId="18" xfId="0" applyFont="1" applyBorder="1" applyAlignment="1">
      <alignment horizontal="justify" vertical="center" wrapText="1"/>
    </xf>
    <xf numFmtId="0" fontId="34" fillId="0" borderId="19" xfId="0" applyFont="1" applyBorder="1" applyAlignment="1">
      <alignment horizontal="justify" vertical="center" wrapText="1"/>
    </xf>
    <xf numFmtId="0" fontId="34" fillId="0" borderId="18" xfId="158" applyFont="1" applyFill="1" applyBorder="1" applyAlignment="1">
      <alignment vertical="center" wrapText="1"/>
    </xf>
    <xf numFmtId="0" fontId="34" fillId="0" borderId="19" xfId="158" applyFont="1" applyFill="1" applyBorder="1" applyAlignment="1">
      <alignment vertical="center" wrapText="1"/>
    </xf>
    <xf numFmtId="0" fontId="34" fillId="0" borderId="17" xfId="156" applyFont="1" applyFill="1" applyBorder="1" applyAlignment="1">
      <alignment vertical="center" wrapText="1"/>
    </xf>
    <xf numFmtId="0" fontId="34" fillId="0" borderId="18" xfId="159" applyFont="1" applyFill="1" applyBorder="1" applyAlignment="1">
      <alignment vertical="center" wrapText="1"/>
    </xf>
    <xf numFmtId="0" fontId="33" fillId="0" borderId="24" xfId="1" applyFont="1" applyBorder="1" applyAlignment="1">
      <alignment vertical="center" wrapText="1"/>
    </xf>
    <xf numFmtId="0" fontId="33" fillId="0" borderId="25" xfId="1" applyFont="1" applyBorder="1" applyAlignment="1">
      <alignment vertical="center" wrapText="1"/>
    </xf>
    <xf numFmtId="0" fontId="33" fillId="24" borderId="25" xfId="1" applyFont="1" applyFill="1" applyBorder="1" applyAlignment="1">
      <alignment vertical="center" wrapText="1"/>
    </xf>
    <xf numFmtId="0" fontId="33" fillId="0" borderId="25" xfId="1" applyFont="1" applyFill="1" applyBorder="1" applyAlignment="1">
      <alignment vertical="center" wrapText="1"/>
    </xf>
    <xf numFmtId="0" fontId="33" fillId="0" borderId="26" xfId="1" applyFont="1" applyBorder="1" applyAlignment="1">
      <alignment vertical="center" wrapText="1"/>
    </xf>
    <xf numFmtId="0" fontId="33" fillId="0" borderId="24" xfId="1" applyFont="1" applyFill="1" applyBorder="1" applyAlignment="1">
      <alignment vertical="center" wrapText="1"/>
    </xf>
    <xf numFmtId="0" fontId="33" fillId="24" borderId="24" xfId="1" applyFont="1" applyFill="1" applyBorder="1" applyAlignment="1">
      <alignment vertical="center" wrapText="1"/>
    </xf>
    <xf numFmtId="0" fontId="33" fillId="24" borderId="26" xfId="1" applyFont="1" applyFill="1" applyBorder="1" applyAlignment="1">
      <alignment vertical="center" wrapText="1"/>
    </xf>
    <xf numFmtId="0" fontId="33" fillId="0" borderId="27" xfId="1" applyFont="1" applyBorder="1" applyAlignment="1">
      <alignment vertical="center" wrapText="1"/>
    </xf>
    <xf numFmtId="0" fontId="33" fillId="0" borderId="26" xfId="1" applyFont="1" applyFill="1" applyBorder="1" applyAlignment="1">
      <alignment vertical="center" wrapText="1"/>
    </xf>
    <xf numFmtId="0" fontId="33" fillId="0" borderId="25" xfId="1" applyFont="1" applyBorder="1" applyAlignment="1">
      <alignment vertical="top" wrapText="1"/>
    </xf>
    <xf numFmtId="0" fontId="34" fillId="0" borderId="29" xfId="0" applyFont="1" applyBorder="1" applyAlignment="1">
      <alignment vertical="center" wrapText="1"/>
    </xf>
    <xf numFmtId="0" fontId="34" fillId="0" borderId="29" xfId="0" applyFont="1" applyFill="1" applyBorder="1" applyAlignment="1">
      <alignment vertical="center" wrapText="1"/>
    </xf>
    <xf numFmtId="0" fontId="34" fillId="0" borderId="14" xfId="0" applyFont="1" applyFill="1" applyBorder="1" applyAlignment="1">
      <alignment horizontal="left" vertical="top" wrapText="1"/>
    </xf>
    <xf numFmtId="0" fontId="34" fillId="0" borderId="13" xfId="0" applyFont="1" applyFill="1" applyBorder="1" applyAlignment="1">
      <alignment horizontal="left" vertical="top" wrapText="1"/>
    </xf>
    <xf numFmtId="0" fontId="34" fillId="0" borderId="16" xfId="0" applyFont="1" applyFill="1" applyBorder="1" applyAlignment="1">
      <alignment vertical="top" wrapText="1"/>
    </xf>
    <xf numFmtId="0" fontId="36" fillId="0" borderId="0" xfId="0" applyFont="1">
      <alignment vertical="center"/>
    </xf>
    <xf numFmtId="0" fontId="33" fillId="25" borderId="21" xfId="1" applyFont="1" applyFill="1" applyBorder="1" applyAlignment="1">
      <alignment horizontal="center" vertical="center" wrapText="1"/>
    </xf>
    <xf numFmtId="0" fontId="33" fillId="25" borderId="22" xfId="1" applyFont="1" applyFill="1" applyBorder="1" applyAlignment="1">
      <alignment horizontal="center" vertical="center" wrapText="1"/>
    </xf>
    <xf numFmtId="0" fontId="33" fillId="25" borderId="23" xfId="1" applyFont="1" applyFill="1" applyBorder="1" applyAlignment="1">
      <alignment horizontal="center" vertical="center" wrapText="1"/>
    </xf>
    <xf numFmtId="0" fontId="33" fillId="0" borderId="18" xfId="0" applyFont="1" applyBorder="1">
      <alignment vertical="center"/>
    </xf>
    <xf numFmtId="0" fontId="33" fillId="0" borderId="25" xfId="0" applyFont="1" applyBorder="1">
      <alignment vertical="center"/>
    </xf>
    <xf numFmtId="0" fontId="33" fillId="0" borderId="19" xfId="0" applyFont="1" applyBorder="1">
      <alignment vertical="center"/>
    </xf>
    <xf numFmtId="0" fontId="33" fillId="0" borderId="26" xfId="0" applyFont="1" applyBorder="1">
      <alignment vertical="center"/>
    </xf>
    <xf numFmtId="0" fontId="33" fillId="0" borderId="17" xfId="0" applyFont="1" applyBorder="1">
      <alignment vertical="center"/>
    </xf>
    <xf numFmtId="0" fontId="33" fillId="0" borderId="24" xfId="0" applyFont="1" applyBorder="1">
      <alignment vertical="center"/>
    </xf>
    <xf numFmtId="0" fontId="33" fillId="0" borderId="13" xfId="0" applyFont="1" applyBorder="1">
      <alignment vertical="center"/>
    </xf>
    <xf numFmtId="0" fontId="33" fillId="0" borderId="27" xfId="0" applyFont="1" applyBorder="1">
      <alignment vertical="center"/>
    </xf>
    <xf numFmtId="0" fontId="33" fillId="0" borderId="29" xfId="0" applyFont="1" applyBorder="1">
      <alignment vertical="center"/>
    </xf>
    <xf numFmtId="0" fontId="33" fillId="0" borderId="30" xfId="0" applyFont="1" applyBorder="1">
      <alignment vertical="center"/>
    </xf>
    <xf numFmtId="0" fontId="37" fillId="0" borderId="0" xfId="0" applyFont="1" applyAlignment="1">
      <alignment vertical="top" wrapText="1"/>
    </xf>
    <xf numFmtId="0" fontId="0" fillId="0" borderId="0" xfId="0" applyAlignment="1">
      <alignment horizontal="right" vertical="center"/>
    </xf>
    <xf numFmtId="0" fontId="33" fillId="0" borderId="29" xfId="1" applyFont="1" applyBorder="1" applyAlignment="1">
      <alignment vertical="center" wrapText="1"/>
    </xf>
    <xf numFmtId="0" fontId="0" fillId="0" borderId="0" xfId="0" applyFill="1">
      <alignment vertical="center"/>
    </xf>
    <xf numFmtId="0" fontId="32" fillId="0" borderId="0" xfId="0" applyFont="1">
      <alignment vertical="center"/>
    </xf>
    <xf numFmtId="0" fontId="34" fillId="0" borderId="13" xfId="0" applyFont="1" applyBorder="1" applyAlignment="1">
      <alignment horizontal="left" vertical="top" wrapText="1"/>
    </xf>
    <xf numFmtId="0" fontId="34" fillId="0" borderId="31" xfId="0" applyFont="1" applyBorder="1" applyAlignment="1">
      <alignment horizontal="left" vertical="top" wrapText="1"/>
    </xf>
    <xf numFmtId="0" fontId="34" fillId="0" borderId="32" xfId="0" applyFont="1" applyBorder="1" applyAlignment="1">
      <alignment horizontal="left" vertical="top" wrapText="1"/>
    </xf>
    <xf numFmtId="0" fontId="34" fillId="0" borderId="34" xfId="0" applyFont="1" applyBorder="1" applyAlignment="1">
      <alignment horizontal="left" vertical="top" wrapText="1"/>
    </xf>
    <xf numFmtId="0" fontId="34" fillId="0" borderId="13" xfId="0" applyFont="1" applyBorder="1" applyAlignment="1">
      <alignment horizontal="left" vertical="top" wrapText="1"/>
    </xf>
    <xf numFmtId="0" fontId="34" fillId="0" borderId="14" xfId="0" applyFont="1" applyBorder="1" applyAlignment="1">
      <alignment horizontal="left" vertical="top" wrapText="1"/>
    </xf>
    <xf numFmtId="0" fontId="33" fillId="0" borderId="15" xfId="0" applyFont="1" applyBorder="1" applyAlignment="1">
      <alignment horizontal="left" vertical="top" wrapText="1"/>
    </xf>
    <xf numFmtId="0" fontId="33" fillId="0" borderId="28" xfId="0" applyFont="1" applyBorder="1" applyAlignment="1">
      <alignment horizontal="left" vertical="top" wrapText="1"/>
    </xf>
    <xf numFmtId="0" fontId="34" fillId="0" borderId="14" xfId="0" applyFont="1" applyFill="1" applyBorder="1" applyAlignment="1">
      <alignment horizontal="left" vertical="top" wrapText="1"/>
    </xf>
    <xf numFmtId="0" fontId="34" fillId="0" borderId="15" xfId="0" applyFont="1" applyFill="1" applyBorder="1" applyAlignment="1">
      <alignment horizontal="left" vertical="top" wrapText="1"/>
    </xf>
    <xf numFmtId="0" fontId="33" fillId="0" borderId="16" xfId="0" applyFont="1" applyBorder="1" applyAlignment="1">
      <alignment horizontal="left" vertical="top" wrapText="1"/>
    </xf>
    <xf numFmtId="0" fontId="34" fillId="0" borderId="15" xfId="0" applyFont="1" applyBorder="1" applyAlignment="1">
      <alignment horizontal="left" vertical="top" wrapText="1"/>
    </xf>
    <xf numFmtId="0" fontId="34" fillId="0" borderId="28" xfId="0" applyFont="1" applyBorder="1" applyAlignment="1">
      <alignment horizontal="left" vertical="top" wrapText="1"/>
    </xf>
    <xf numFmtId="0" fontId="34" fillId="0" borderId="31" xfId="0" applyFont="1" applyFill="1" applyBorder="1" applyAlignment="1">
      <alignment horizontal="left" vertical="top" wrapText="1"/>
    </xf>
    <xf numFmtId="0" fontId="34" fillId="0" borderId="32" xfId="0" applyFont="1" applyFill="1" applyBorder="1" applyAlignment="1">
      <alignment horizontal="left" vertical="top" wrapText="1"/>
    </xf>
    <xf numFmtId="0" fontId="34" fillId="0" borderId="33" xfId="0" applyFont="1" applyFill="1" applyBorder="1" applyAlignment="1">
      <alignment horizontal="left" vertical="top" wrapText="1"/>
    </xf>
    <xf numFmtId="0" fontId="34" fillId="0" borderId="13" xfId="0" applyFont="1" applyFill="1" applyBorder="1" applyAlignment="1">
      <alignment vertical="top" wrapText="1"/>
    </xf>
    <xf numFmtId="0" fontId="34" fillId="0" borderId="14" xfId="0" applyFont="1" applyFill="1" applyBorder="1" applyAlignment="1">
      <alignment vertical="top" wrapText="1"/>
    </xf>
    <xf numFmtId="0" fontId="34" fillId="0" borderId="15" xfId="0" applyFont="1" applyFill="1" applyBorder="1" applyAlignment="1">
      <alignment vertical="top" wrapText="1"/>
    </xf>
    <xf numFmtId="0" fontId="34" fillId="0" borderId="16" xfId="0" applyFont="1" applyFill="1" applyBorder="1" applyAlignment="1">
      <alignment vertical="top" wrapText="1"/>
    </xf>
    <xf numFmtId="0" fontId="34" fillId="0" borderId="13" xfId="0" applyFont="1" applyFill="1" applyBorder="1" applyAlignment="1">
      <alignment horizontal="left" vertical="top" wrapText="1"/>
    </xf>
    <xf numFmtId="0" fontId="34" fillId="0" borderId="14" xfId="0" applyFont="1" applyFill="1" applyBorder="1" applyAlignment="1">
      <alignment horizontal="left" vertical="top"/>
    </xf>
    <xf numFmtId="0" fontId="34" fillId="0" borderId="15" xfId="0" applyFont="1" applyFill="1" applyBorder="1" applyAlignment="1">
      <alignment horizontal="left" vertical="top"/>
    </xf>
    <xf numFmtId="0" fontId="34" fillId="0" borderId="16" xfId="0" applyFont="1" applyFill="1" applyBorder="1" applyAlignment="1">
      <alignment horizontal="left" vertical="top"/>
    </xf>
    <xf numFmtId="0" fontId="34" fillId="0" borderId="16" xfId="0" applyFont="1" applyFill="1" applyBorder="1" applyAlignment="1">
      <alignment horizontal="left" vertical="top" wrapText="1"/>
    </xf>
    <xf numFmtId="0" fontId="33" fillId="0" borderId="32" xfId="0" applyFont="1" applyFill="1" applyBorder="1" applyAlignment="1"/>
    <xf numFmtId="0" fontId="33" fillId="0" borderId="15" xfId="0" applyFont="1" applyBorder="1" applyAlignment="1"/>
    <xf numFmtId="0" fontId="33" fillId="0" borderId="16" xfId="0" applyFont="1" applyBorder="1" applyAlignment="1"/>
    <xf numFmtId="0" fontId="33" fillId="0" borderId="15" xfId="0" applyFont="1" applyFill="1" applyBorder="1" applyAlignment="1"/>
    <xf numFmtId="0" fontId="34" fillId="0" borderId="33" xfId="0" applyFont="1" applyBorder="1" applyAlignment="1">
      <alignment horizontal="left" vertical="top" wrapText="1"/>
    </xf>
    <xf numFmtId="0" fontId="34" fillId="0" borderId="14" xfId="0" applyFont="1" applyFill="1" applyBorder="1" applyAlignment="1">
      <alignment horizontal="center" vertical="top" wrapText="1"/>
    </xf>
    <xf numFmtId="0" fontId="34" fillId="0" borderId="15" xfId="0" applyFont="1" applyFill="1" applyBorder="1" applyAlignment="1">
      <alignment horizontal="center" vertical="top" wrapText="1"/>
    </xf>
    <xf numFmtId="0" fontId="34" fillId="0" borderId="16" xfId="0" applyFont="1" applyBorder="1" applyAlignment="1">
      <alignment horizontal="left" vertical="top" wrapText="1"/>
    </xf>
  </cellXfs>
  <cellStyles count="160">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Calc Currency (0)" xfId="20"/>
    <cellStyle name="handbook" xfId="21"/>
    <cellStyle name="Header1" xfId="22"/>
    <cellStyle name="Header2" xfId="23"/>
    <cellStyle name="Normal_#18-Internet" xfId="24"/>
    <cellStyle name="アクセント 1 2" xfId="25"/>
    <cellStyle name="アクセント 2 2" xfId="26"/>
    <cellStyle name="アクセント 3 2" xfId="27"/>
    <cellStyle name="アクセント 4 2" xfId="28"/>
    <cellStyle name="アクセント 5 2" xfId="29"/>
    <cellStyle name="アクセント 6 2" xfId="30"/>
    <cellStyle name="タイトル 2" xfId="31"/>
    <cellStyle name="チェック セル 2" xfId="32"/>
    <cellStyle name="どちらでもない 2" xfId="33"/>
    <cellStyle name="パーセント 2" xfId="34"/>
    <cellStyle name="パーセント 2 2" xfId="35"/>
    <cellStyle name="パーセント 3" xfId="36"/>
    <cellStyle name="パーセント 3 2" xfId="37"/>
    <cellStyle name="パーセント 3 3" xfId="38"/>
    <cellStyle name="パーセント 3 4" xfId="39"/>
    <cellStyle name="パーセント()" xfId="40"/>
    <cellStyle name="パーセント(0.00)" xfId="41"/>
    <cellStyle name="パーセント[0.00]" xfId="42"/>
    <cellStyle name="ハイパーリンク 2" xfId="43"/>
    <cellStyle name="ﾊﾝﾄﾞﾌﾞｯｸ" xfId="44"/>
    <cellStyle name="メモ 10" xfId="45"/>
    <cellStyle name="メモ 11" xfId="46"/>
    <cellStyle name="メモ 12" xfId="47"/>
    <cellStyle name="メモ 13" xfId="48"/>
    <cellStyle name="メモ 14" xfId="49"/>
    <cellStyle name="メモ 15" xfId="50"/>
    <cellStyle name="メモ 16" xfId="51"/>
    <cellStyle name="メモ 17" xfId="52"/>
    <cellStyle name="メモ 18" xfId="53"/>
    <cellStyle name="メモ 19" xfId="54"/>
    <cellStyle name="メモ 2" xfId="55"/>
    <cellStyle name="メモ 20" xfId="56"/>
    <cellStyle name="メモ 21" xfId="57"/>
    <cellStyle name="メモ 22" xfId="58"/>
    <cellStyle name="メモ 23" xfId="59"/>
    <cellStyle name="メモ 24" xfId="60"/>
    <cellStyle name="メモ 25" xfId="61"/>
    <cellStyle name="メモ 26" xfId="62"/>
    <cellStyle name="メモ 27" xfId="63"/>
    <cellStyle name="メモ 28" xfId="64"/>
    <cellStyle name="メモ 29" xfId="65"/>
    <cellStyle name="メモ 3" xfId="66"/>
    <cellStyle name="メモ 30" xfId="67"/>
    <cellStyle name="メモ 31" xfId="68"/>
    <cellStyle name="メモ 32" xfId="69"/>
    <cellStyle name="メモ 33" xfId="70"/>
    <cellStyle name="メモ 34" xfId="71"/>
    <cellStyle name="メモ 35" xfId="72"/>
    <cellStyle name="メモ 36" xfId="73"/>
    <cellStyle name="メモ 37" xfId="74"/>
    <cellStyle name="メモ 38" xfId="75"/>
    <cellStyle name="メモ 39" xfId="76"/>
    <cellStyle name="メモ 4" xfId="77"/>
    <cellStyle name="メモ 40" xfId="78"/>
    <cellStyle name="メモ 41" xfId="79"/>
    <cellStyle name="メモ 42" xfId="80"/>
    <cellStyle name="メモ 43" xfId="81"/>
    <cellStyle name="メモ 44" xfId="82"/>
    <cellStyle name="メモ 45" xfId="83"/>
    <cellStyle name="メモ 46" xfId="84"/>
    <cellStyle name="メモ 47" xfId="85"/>
    <cellStyle name="メモ 48" xfId="86"/>
    <cellStyle name="メモ 5" xfId="87"/>
    <cellStyle name="メモ 6" xfId="88"/>
    <cellStyle name="メモ 7" xfId="89"/>
    <cellStyle name="メモ 8" xfId="90"/>
    <cellStyle name="メモ 9" xfId="91"/>
    <cellStyle name="リンク セル 2" xfId="92"/>
    <cellStyle name="悪い 2" xfId="93"/>
    <cellStyle name="計算 2" xfId="94"/>
    <cellStyle name="警告文 2" xfId="95"/>
    <cellStyle name="桁区切り 2" xfId="96"/>
    <cellStyle name="桁区切り 2 2" xfId="97"/>
    <cellStyle name="桁区切り 2 2 2" xfId="98"/>
    <cellStyle name="桁区切り 2 2 2 2" xfId="99"/>
    <cellStyle name="桁区切り 2 2 3" xfId="100"/>
    <cellStyle name="桁区切り 3" xfId="101"/>
    <cellStyle name="桁区切り 4" xfId="102"/>
    <cellStyle name="桁区切り 4 2" xfId="103"/>
    <cellStyle name="桁区切り 5" xfId="104"/>
    <cellStyle name="桁区切り 5 2" xfId="105"/>
    <cellStyle name="桁区切り 6" xfId="106"/>
    <cellStyle name="桁区切り 6 2" xfId="107"/>
    <cellStyle name="桁区切り 6 3" xfId="108"/>
    <cellStyle name="桁区切り 6 4" xfId="109"/>
    <cellStyle name="桁区切り 7" xfId="110"/>
    <cellStyle name="桁区切り 8" xfId="111"/>
    <cellStyle name="見出し 1 2" xfId="112"/>
    <cellStyle name="見出し 2 2" xfId="113"/>
    <cellStyle name="見出し 3 2" xfId="114"/>
    <cellStyle name="見出し 4 2" xfId="115"/>
    <cellStyle name="見出し１" xfId="116"/>
    <cellStyle name="集計 2" xfId="117"/>
    <cellStyle name="出力 2" xfId="118"/>
    <cellStyle name="折り返し" xfId="119"/>
    <cellStyle name="説明文 2" xfId="120"/>
    <cellStyle name="通貨 2" xfId="121"/>
    <cellStyle name="通貨 2 2" xfId="122"/>
    <cellStyle name="通貨 3" xfId="123"/>
    <cellStyle name="通貨 3 2" xfId="124"/>
    <cellStyle name="通貨 3 3" xfId="125"/>
    <cellStyle name="通貨 3 4" xfId="126"/>
    <cellStyle name="入力 2" xfId="127"/>
    <cellStyle name="標準" xfId="0" builtinId="0"/>
    <cellStyle name="標準 10 2" xfId="128"/>
    <cellStyle name="標準 11 2" xfId="129"/>
    <cellStyle name="標準 2" xfId="1"/>
    <cellStyle name="標準 2 2" xfId="130"/>
    <cellStyle name="標準 2 3" xfId="131"/>
    <cellStyle name="標準 28 2" xfId="132"/>
    <cellStyle name="標準 3 2" xfId="133"/>
    <cellStyle name="標準 3 2 2" xfId="134"/>
    <cellStyle name="標準 3 2 2 2" xfId="135"/>
    <cellStyle name="標準 3 2 2_コピー ～ 調定収入未納月計表（滞納繰越分）との比較（1月末〆受領）" xfId="136"/>
    <cellStyle name="標準 3 2 3" xfId="137"/>
    <cellStyle name="標準 3 2_02.移行-データ移行条件書（宛名管理）-001-1.0 " xfId="138"/>
    <cellStyle name="標準 3 3" xfId="139"/>
    <cellStyle name="標準 3 3 2" xfId="140"/>
    <cellStyle name="標準 3 3_02.移行-データ移行条件書（宛名管理）-001-1.0 " xfId="141"/>
    <cellStyle name="標準 30" xfId="142"/>
    <cellStyle name="標準 30 2" xfId="143"/>
    <cellStyle name="標準 4 2" xfId="144"/>
    <cellStyle name="標準 43" xfId="158"/>
    <cellStyle name="標準 5 2" xfId="145"/>
    <cellStyle name="標準 51 2" xfId="146"/>
    <cellStyle name="標準 6 2" xfId="147"/>
    <cellStyle name="標準 64_泉佐野市システム仕様書" xfId="159"/>
    <cellStyle name="標準 67_泉佐野市システム仕様書" xfId="156"/>
    <cellStyle name="標準 7 2" xfId="148"/>
    <cellStyle name="標準 77" xfId="149"/>
    <cellStyle name="標準 78" xfId="150"/>
    <cellStyle name="標準 8 2" xfId="151"/>
    <cellStyle name="標準 9" xfId="157"/>
    <cellStyle name="標準 9 2" xfId="152"/>
    <cellStyle name="未定義" xfId="153"/>
    <cellStyle name="良い 2" xfId="154"/>
    <cellStyle name="湪　窉书〰〰〰" xfId="1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5"/>
  <sheetViews>
    <sheetView tabSelected="1" zoomScaleNormal="100" workbookViewId="0">
      <selection activeCell="I3" sqref="I3"/>
    </sheetView>
  </sheetViews>
  <sheetFormatPr defaultRowHeight="13.2" x14ac:dyDescent="0.2"/>
  <cols>
    <col min="4" max="4" width="4.5546875" bestFit="1" customWidth="1"/>
    <col min="5" max="5" width="50.109375" customWidth="1"/>
    <col min="6" max="6" width="5.88671875" customWidth="1"/>
    <col min="7" max="7" width="19.44140625" customWidth="1"/>
    <col min="9" max="9" width="8.88671875" style="83"/>
  </cols>
  <sheetData>
    <row r="1" spans="1:9" ht="13.8" thickBot="1" x14ac:dyDescent="0.25">
      <c r="A1" s="66" t="s">
        <v>508</v>
      </c>
      <c r="B1" s="66"/>
      <c r="C1" s="66"/>
      <c r="D1" s="66"/>
      <c r="E1" s="66"/>
      <c r="F1" s="66" t="s">
        <v>509</v>
      </c>
      <c r="G1" s="66"/>
      <c r="H1" s="66"/>
    </row>
    <row r="2" spans="1:9" ht="21.6" x14ac:dyDescent="0.2">
      <c r="A2" s="67" t="s">
        <v>0</v>
      </c>
      <c r="B2" s="68" t="s">
        <v>0</v>
      </c>
      <c r="C2" s="68" t="s">
        <v>1</v>
      </c>
      <c r="D2" s="68" t="s">
        <v>76</v>
      </c>
      <c r="E2" s="68" t="s">
        <v>2</v>
      </c>
      <c r="F2" s="68" t="s">
        <v>3</v>
      </c>
      <c r="G2" s="68" t="s">
        <v>4</v>
      </c>
      <c r="H2" s="69" t="s">
        <v>5</v>
      </c>
    </row>
    <row r="3" spans="1:9" ht="43.2" x14ac:dyDescent="0.2">
      <c r="A3" s="86" t="s">
        <v>71</v>
      </c>
      <c r="B3" s="90" t="s">
        <v>60</v>
      </c>
      <c r="C3" s="89" t="s">
        <v>77</v>
      </c>
      <c r="D3" s="5">
        <v>1</v>
      </c>
      <c r="E3" s="6" t="s">
        <v>81</v>
      </c>
      <c r="F3" s="7"/>
      <c r="G3" s="7"/>
      <c r="H3" s="50"/>
      <c r="I3" s="83" t="str">
        <f>IF(F3="◎",1,IF(F3="〇",0.8,IF(F3="△",0.5,IF(F3="×",0,""))))</f>
        <v/>
      </c>
    </row>
    <row r="4" spans="1:9" ht="32.4" x14ac:dyDescent="0.2">
      <c r="A4" s="87"/>
      <c r="B4" s="96"/>
      <c r="C4" s="89"/>
      <c r="D4" s="8">
        <v>2</v>
      </c>
      <c r="E4" s="11" t="s">
        <v>514</v>
      </c>
      <c r="F4" s="10"/>
      <c r="G4" s="10"/>
      <c r="H4" s="51"/>
      <c r="I4" s="83" t="str">
        <f t="shared" ref="I4:I65" si="0">IF(F4="◎",1,IF(F4="〇",0.8,IF(F4="△",0.5,IF(F4="×",0,""))))</f>
        <v/>
      </c>
    </row>
    <row r="5" spans="1:9" ht="21.6" x14ac:dyDescent="0.2">
      <c r="A5" s="87"/>
      <c r="B5" s="96"/>
      <c r="C5" s="89"/>
      <c r="D5" s="8">
        <v>3</v>
      </c>
      <c r="E5" s="12" t="s">
        <v>507</v>
      </c>
      <c r="F5" s="10"/>
      <c r="G5" s="13"/>
      <c r="H5" s="52"/>
      <c r="I5" s="83" t="str">
        <f t="shared" si="0"/>
        <v/>
      </c>
    </row>
    <row r="6" spans="1:9" ht="21.6" x14ac:dyDescent="0.2">
      <c r="A6" s="87"/>
      <c r="B6" s="96"/>
      <c r="C6" s="89"/>
      <c r="D6" s="8">
        <v>4</v>
      </c>
      <c r="E6" s="11" t="s">
        <v>82</v>
      </c>
      <c r="F6" s="10"/>
      <c r="G6" s="13"/>
      <c r="H6" s="52"/>
      <c r="I6" s="83" t="str">
        <f t="shared" si="0"/>
        <v/>
      </c>
    </row>
    <row r="7" spans="1:9" ht="21.6" x14ac:dyDescent="0.2">
      <c r="A7" s="87"/>
      <c r="B7" s="96"/>
      <c r="C7" s="89"/>
      <c r="D7" s="8">
        <v>5</v>
      </c>
      <c r="E7" s="12" t="s">
        <v>83</v>
      </c>
      <c r="F7" s="10"/>
      <c r="G7" s="13"/>
      <c r="H7" s="52"/>
      <c r="I7" s="83" t="str">
        <f t="shared" si="0"/>
        <v/>
      </c>
    </row>
    <row r="8" spans="1:9" ht="21.6" x14ac:dyDescent="0.2">
      <c r="A8" s="87"/>
      <c r="B8" s="96"/>
      <c r="C8" s="89"/>
      <c r="D8" s="8">
        <v>6</v>
      </c>
      <c r="E8" s="11" t="s">
        <v>84</v>
      </c>
      <c r="F8" s="10"/>
      <c r="G8" s="14"/>
      <c r="H8" s="53"/>
      <c r="I8" s="83" t="str">
        <f t="shared" si="0"/>
        <v/>
      </c>
    </row>
    <row r="9" spans="1:9" ht="32.4" x14ac:dyDescent="0.2">
      <c r="A9" s="87"/>
      <c r="B9" s="96"/>
      <c r="C9" s="89"/>
      <c r="D9" s="8">
        <v>7</v>
      </c>
      <c r="E9" s="12" t="s">
        <v>85</v>
      </c>
      <c r="F9" s="10"/>
      <c r="G9" s="10"/>
      <c r="H9" s="51"/>
      <c r="I9" s="83" t="str">
        <f t="shared" si="0"/>
        <v/>
      </c>
    </row>
    <row r="10" spans="1:9" ht="43.2" x14ac:dyDescent="0.2">
      <c r="A10" s="87"/>
      <c r="B10" s="96"/>
      <c r="C10" s="89"/>
      <c r="D10" s="15">
        <v>8</v>
      </c>
      <c r="E10" s="16" t="s">
        <v>86</v>
      </c>
      <c r="F10" s="10"/>
      <c r="G10" s="17"/>
      <c r="H10" s="54"/>
      <c r="I10" s="83" t="str">
        <f t="shared" si="0"/>
        <v/>
      </c>
    </row>
    <row r="11" spans="1:9" ht="32.4" x14ac:dyDescent="0.2">
      <c r="A11" s="87"/>
      <c r="B11" s="96"/>
      <c r="C11" s="90" t="s">
        <v>78</v>
      </c>
      <c r="D11" s="18">
        <v>1</v>
      </c>
      <c r="E11" s="19" t="s">
        <v>87</v>
      </c>
      <c r="F11" s="10"/>
      <c r="G11" s="20"/>
      <c r="H11" s="55"/>
      <c r="I11" s="83" t="str">
        <f t="shared" si="0"/>
        <v/>
      </c>
    </row>
    <row r="12" spans="1:9" ht="21.6" x14ac:dyDescent="0.2">
      <c r="A12" s="87"/>
      <c r="B12" s="96"/>
      <c r="C12" s="96"/>
      <c r="D12" s="12">
        <v>2</v>
      </c>
      <c r="E12" s="21" t="s">
        <v>88</v>
      </c>
      <c r="F12" s="10"/>
      <c r="G12" s="10"/>
      <c r="H12" s="51"/>
      <c r="I12" s="83" t="str">
        <f t="shared" si="0"/>
        <v/>
      </c>
    </row>
    <row r="13" spans="1:9" ht="32.4" x14ac:dyDescent="0.2">
      <c r="A13" s="87"/>
      <c r="B13" s="96"/>
      <c r="C13" s="96"/>
      <c r="D13" s="16">
        <v>3</v>
      </c>
      <c r="E13" s="22" t="s">
        <v>89</v>
      </c>
      <c r="F13" s="10"/>
      <c r="G13" s="17"/>
      <c r="H13" s="54"/>
      <c r="I13" s="83" t="str">
        <f t="shared" si="0"/>
        <v/>
      </c>
    </row>
    <row r="14" spans="1:9" ht="55.5" customHeight="1" x14ac:dyDescent="0.2">
      <c r="A14" s="87"/>
      <c r="B14" s="96"/>
      <c r="C14" s="85" t="s">
        <v>79</v>
      </c>
      <c r="D14" s="23">
        <v>1</v>
      </c>
      <c r="E14" s="24" t="s">
        <v>515</v>
      </c>
      <c r="F14" s="10"/>
      <c r="G14" s="25"/>
      <c r="H14" s="56"/>
      <c r="I14" s="83" t="str">
        <f t="shared" si="0"/>
        <v/>
      </c>
    </row>
    <row r="15" spans="1:9" ht="21.6" x14ac:dyDescent="0.2">
      <c r="A15" s="87"/>
      <c r="B15" s="90" t="s">
        <v>61</v>
      </c>
      <c r="C15" s="93" t="s">
        <v>80</v>
      </c>
      <c r="D15" s="18">
        <v>1</v>
      </c>
      <c r="E15" s="18" t="s">
        <v>90</v>
      </c>
      <c r="F15" s="10"/>
      <c r="G15" s="25"/>
      <c r="H15" s="56"/>
      <c r="I15" s="83" t="str">
        <f t="shared" si="0"/>
        <v/>
      </c>
    </row>
    <row r="16" spans="1:9" ht="32.4" x14ac:dyDescent="0.2">
      <c r="A16" s="87"/>
      <c r="B16" s="96"/>
      <c r="C16" s="94"/>
      <c r="D16" s="11">
        <v>2</v>
      </c>
      <c r="E16" s="11" t="s">
        <v>91</v>
      </c>
      <c r="F16" s="10"/>
      <c r="G16" s="13"/>
      <c r="H16" s="52"/>
      <c r="I16" s="83" t="str">
        <f t="shared" si="0"/>
        <v/>
      </c>
    </row>
    <row r="17" spans="1:9" ht="32.4" x14ac:dyDescent="0.2">
      <c r="A17" s="87"/>
      <c r="B17" s="96"/>
      <c r="C17" s="94"/>
      <c r="D17" s="11">
        <v>3</v>
      </c>
      <c r="E17" s="9" t="s">
        <v>92</v>
      </c>
      <c r="F17" s="10"/>
      <c r="G17" s="13"/>
      <c r="H17" s="52"/>
      <c r="I17" s="83" t="str">
        <f t="shared" si="0"/>
        <v/>
      </c>
    </row>
    <row r="18" spans="1:9" ht="43.2" x14ac:dyDescent="0.2">
      <c r="A18" s="87"/>
      <c r="B18" s="96"/>
      <c r="C18" s="94"/>
      <c r="D18" s="11">
        <v>4</v>
      </c>
      <c r="E18" s="27" t="s">
        <v>93</v>
      </c>
      <c r="F18" s="10"/>
      <c r="G18" s="13"/>
      <c r="H18" s="52"/>
      <c r="I18" s="83" t="str">
        <f t="shared" si="0"/>
        <v/>
      </c>
    </row>
    <row r="19" spans="1:9" ht="32.4" x14ac:dyDescent="0.2">
      <c r="A19" s="87"/>
      <c r="B19" s="96"/>
      <c r="C19" s="94"/>
      <c r="D19" s="12">
        <v>5</v>
      </c>
      <c r="E19" s="27" t="s">
        <v>94</v>
      </c>
      <c r="F19" s="10"/>
      <c r="G19" s="13"/>
      <c r="H19" s="52"/>
      <c r="I19" s="83" t="str">
        <f t="shared" si="0"/>
        <v/>
      </c>
    </row>
    <row r="20" spans="1:9" ht="32.4" x14ac:dyDescent="0.2">
      <c r="A20" s="87"/>
      <c r="B20" s="96"/>
      <c r="C20" s="94"/>
      <c r="D20" s="11">
        <v>6</v>
      </c>
      <c r="E20" s="9" t="s">
        <v>95</v>
      </c>
      <c r="F20" s="10"/>
      <c r="G20" s="13"/>
      <c r="H20" s="52"/>
      <c r="I20" s="83" t="str">
        <f t="shared" si="0"/>
        <v/>
      </c>
    </row>
    <row r="21" spans="1:9" ht="32.4" x14ac:dyDescent="0.2">
      <c r="A21" s="87"/>
      <c r="B21" s="96"/>
      <c r="C21" s="94"/>
      <c r="D21" s="11">
        <v>7</v>
      </c>
      <c r="E21" s="9" t="s">
        <v>96</v>
      </c>
      <c r="F21" s="10"/>
      <c r="G21" s="13"/>
      <c r="H21" s="52"/>
      <c r="I21" s="83" t="str">
        <f t="shared" si="0"/>
        <v/>
      </c>
    </row>
    <row r="22" spans="1:9" ht="33" customHeight="1" x14ac:dyDescent="0.2">
      <c r="A22" s="87"/>
      <c r="B22" s="96"/>
      <c r="C22" s="94"/>
      <c r="D22" s="11">
        <v>8</v>
      </c>
      <c r="E22" s="9" t="s">
        <v>97</v>
      </c>
      <c r="F22" s="10"/>
      <c r="G22" s="13"/>
      <c r="H22" s="52"/>
      <c r="I22" s="83" t="str">
        <f t="shared" si="0"/>
        <v/>
      </c>
    </row>
    <row r="23" spans="1:9" ht="33" customHeight="1" x14ac:dyDescent="0.2">
      <c r="A23" s="87"/>
      <c r="B23" s="96"/>
      <c r="C23" s="94"/>
      <c r="D23" s="11">
        <v>9</v>
      </c>
      <c r="E23" s="9" t="s">
        <v>98</v>
      </c>
      <c r="F23" s="10"/>
      <c r="G23" s="13"/>
      <c r="H23" s="52"/>
      <c r="I23" s="83" t="str">
        <f t="shared" si="0"/>
        <v/>
      </c>
    </row>
    <row r="24" spans="1:9" ht="32.4" x14ac:dyDescent="0.2">
      <c r="A24" s="87"/>
      <c r="B24" s="96"/>
      <c r="C24" s="94"/>
      <c r="D24" s="11">
        <v>10</v>
      </c>
      <c r="E24" s="27" t="s">
        <v>99</v>
      </c>
      <c r="F24" s="10"/>
      <c r="G24" s="13"/>
      <c r="H24" s="52"/>
      <c r="I24" s="83" t="str">
        <f t="shared" si="0"/>
        <v/>
      </c>
    </row>
    <row r="25" spans="1:9" ht="32.4" x14ac:dyDescent="0.2">
      <c r="A25" s="87"/>
      <c r="B25" s="96"/>
      <c r="C25" s="94"/>
      <c r="D25" s="11">
        <v>11</v>
      </c>
      <c r="E25" s="27" t="s">
        <v>100</v>
      </c>
      <c r="F25" s="10"/>
      <c r="G25" s="13"/>
      <c r="H25" s="52"/>
      <c r="I25" s="83" t="str">
        <f t="shared" si="0"/>
        <v/>
      </c>
    </row>
    <row r="26" spans="1:9" ht="32.4" x14ac:dyDescent="0.2">
      <c r="A26" s="87"/>
      <c r="B26" s="96"/>
      <c r="C26" s="94"/>
      <c r="D26" s="11">
        <v>12</v>
      </c>
      <c r="E26" s="27" t="s">
        <v>101</v>
      </c>
      <c r="F26" s="10"/>
      <c r="G26" s="13"/>
      <c r="H26" s="52"/>
      <c r="I26" s="83" t="str">
        <f t="shared" si="0"/>
        <v/>
      </c>
    </row>
    <row r="27" spans="1:9" ht="43.2" x14ac:dyDescent="0.2">
      <c r="A27" s="87"/>
      <c r="B27" s="96"/>
      <c r="C27" s="94"/>
      <c r="D27" s="11">
        <v>13</v>
      </c>
      <c r="E27" s="27" t="s">
        <v>102</v>
      </c>
      <c r="F27" s="10"/>
      <c r="G27" s="13"/>
      <c r="H27" s="52"/>
      <c r="I27" s="83" t="str">
        <f t="shared" si="0"/>
        <v/>
      </c>
    </row>
    <row r="28" spans="1:9" ht="32.4" x14ac:dyDescent="0.2">
      <c r="A28" s="87"/>
      <c r="B28" s="96"/>
      <c r="C28" s="94"/>
      <c r="D28" s="11">
        <v>14</v>
      </c>
      <c r="E28" s="27" t="s">
        <v>103</v>
      </c>
      <c r="F28" s="10"/>
      <c r="G28" s="13"/>
      <c r="H28" s="52"/>
      <c r="I28" s="83" t="str">
        <f t="shared" si="0"/>
        <v/>
      </c>
    </row>
    <row r="29" spans="1:9" ht="32.4" x14ac:dyDescent="0.2">
      <c r="A29" s="87"/>
      <c r="B29" s="96"/>
      <c r="C29" s="94"/>
      <c r="D29" s="28">
        <v>15</v>
      </c>
      <c r="E29" s="29" t="s">
        <v>104</v>
      </c>
      <c r="F29" s="10"/>
      <c r="G29" s="26"/>
      <c r="H29" s="57"/>
      <c r="I29" s="83" t="str">
        <f t="shared" si="0"/>
        <v/>
      </c>
    </row>
    <row r="30" spans="1:9" ht="21.6" x14ac:dyDescent="0.2">
      <c r="A30" s="87"/>
      <c r="B30" s="96"/>
      <c r="C30" s="105" t="s">
        <v>6</v>
      </c>
      <c r="D30" s="23">
        <v>1</v>
      </c>
      <c r="E30" s="23" t="s">
        <v>105</v>
      </c>
      <c r="F30" s="10"/>
      <c r="G30" s="25"/>
      <c r="H30" s="56"/>
      <c r="I30" s="83" t="str">
        <f t="shared" si="0"/>
        <v/>
      </c>
    </row>
    <row r="31" spans="1:9" ht="32.4" x14ac:dyDescent="0.2">
      <c r="A31" s="87"/>
      <c r="B31" s="96"/>
      <c r="C31" s="105"/>
      <c r="D31" s="12">
        <v>2</v>
      </c>
      <c r="E31" s="12" t="s">
        <v>106</v>
      </c>
      <c r="F31" s="10"/>
      <c r="G31" s="13"/>
      <c r="H31" s="52"/>
      <c r="I31" s="83" t="str">
        <f t="shared" si="0"/>
        <v/>
      </c>
    </row>
    <row r="32" spans="1:9" ht="21.6" x14ac:dyDescent="0.2">
      <c r="A32" s="87"/>
      <c r="B32" s="96"/>
      <c r="C32" s="105"/>
      <c r="D32" s="12">
        <v>3</v>
      </c>
      <c r="E32" s="12" t="s">
        <v>107</v>
      </c>
      <c r="F32" s="10"/>
      <c r="G32" s="13"/>
      <c r="H32" s="52"/>
      <c r="I32" s="83" t="str">
        <f t="shared" si="0"/>
        <v/>
      </c>
    </row>
    <row r="33" spans="1:9" ht="21.6" x14ac:dyDescent="0.2">
      <c r="A33" s="87"/>
      <c r="B33" s="96"/>
      <c r="C33" s="105"/>
      <c r="D33" s="12">
        <v>4</v>
      </c>
      <c r="E33" s="12" t="s">
        <v>108</v>
      </c>
      <c r="F33" s="10"/>
      <c r="G33" s="13"/>
      <c r="H33" s="52"/>
      <c r="I33" s="83" t="str">
        <f t="shared" si="0"/>
        <v/>
      </c>
    </row>
    <row r="34" spans="1:9" ht="21.6" x14ac:dyDescent="0.2">
      <c r="A34" s="87"/>
      <c r="B34" s="96"/>
      <c r="C34" s="105"/>
      <c r="D34" s="12">
        <v>5</v>
      </c>
      <c r="E34" s="12" t="s">
        <v>109</v>
      </c>
      <c r="F34" s="10"/>
      <c r="G34" s="13"/>
      <c r="H34" s="52"/>
      <c r="I34" s="83" t="str">
        <f t="shared" si="0"/>
        <v/>
      </c>
    </row>
    <row r="35" spans="1:9" ht="21.6" x14ac:dyDescent="0.2">
      <c r="A35" s="87"/>
      <c r="B35" s="96"/>
      <c r="C35" s="105"/>
      <c r="D35" s="16">
        <v>6</v>
      </c>
      <c r="E35" s="16" t="s">
        <v>110</v>
      </c>
      <c r="F35" s="10"/>
      <c r="G35" s="26"/>
      <c r="H35" s="57"/>
      <c r="I35" s="83" t="str">
        <f t="shared" si="0"/>
        <v/>
      </c>
    </row>
    <row r="36" spans="1:9" ht="43.2" x14ac:dyDescent="0.2">
      <c r="A36" s="87"/>
      <c r="B36" s="96"/>
      <c r="C36" s="90" t="s">
        <v>22</v>
      </c>
      <c r="D36" s="23">
        <v>1</v>
      </c>
      <c r="E36" s="30" t="s">
        <v>111</v>
      </c>
      <c r="F36" s="10"/>
      <c r="G36" s="25"/>
      <c r="H36" s="56"/>
      <c r="I36" s="83" t="str">
        <f t="shared" si="0"/>
        <v/>
      </c>
    </row>
    <row r="37" spans="1:9" ht="35.25" customHeight="1" x14ac:dyDescent="0.2">
      <c r="A37" s="87"/>
      <c r="B37" s="96"/>
      <c r="C37" s="96"/>
      <c r="D37" s="12">
        <v>2</v>
      </c>
      <c r="E37" s="27" t="s">
        <v>112</v>
      </c>
      <c r="F37" s="10"/>
      <c r="G37" s="13"/>
      <c r="H37" s="52"/>
      <c r="I37" s="83" t="str">
        <f t="shared" si="0"/>
        <v/>
      </c>
    </row>
    <row r="38" spans="1:9" ht="21.6" x14ac:dyDescent="0.2">
      <c r="A38" s="87"/>
      <c r="B38" s="96"/>
      <c r="C38" s="96"/>
      <c r="D38" s="12">
        <v>3</v>
      </c>
      <c r="E38" s="27" t="s">
        <v>113</v>
      </c>
      <c r="F38" s="10"/>
      <c r="G38" s="13"/>
      <c r="H38" s="52"/>
      <c r="I38" s="83" t="str">
        <f t="shared" si="0"/>
        <v/>
      </c>
    </row>
    <row r="39" spans="1:9" ht="32.4" x14ac:dyDescent="0.2">
      <c r="A39" s="87"/>
      <c r="B39" s="96"/>
      <c r="C39" s="96"/>
      <c r="D39" s="12">
        <v>4</v>
      </c>
      <c r="E39" s="9" t="s">
        <v>114</v>
      </c>
      <c r="F39" s="10"/>
      <c r="G39" s="13"/>
      <c r="H39" s="52"/>
      <c r="I39" s="83" t="str">
        <f t="shared" si="0"/>
        <v/>
      </c>
    </row>
    <row r="40" spans="1:9" ht="32.4" x14ac:dyDescent="0.2">
      <c r="A40" s="87"/>
      <c r="B40" s="96"/>
      <c r="C40" s="96"/>
      <c r="D40" s="12">
        <v>5</v>
      </c>
      <c r="E40" s="27" t="s">
        <v>115</v>
      </c>
      <c r="F40" s="10"/>
      <c r="G40" s="13"/>
      <c r="H40" s="52"/>
      <c r="I40" s="83" t="str">
        <f t="shared" si="0"/>
        <v/>
      </c>
    </row>
    <row r="41" spans="1:9" ht="43.2" x14ac:dyDescent="0.2">
      <c r="A41" s="87"/>
      <c r="B41" s="96"/>
      <c r="C41" s="96"/>
      <c r="D41" s="12">
        <v>6</v>
      </c>
      <c r="E41" s="27" t="s">
        <v>116</v>
      </c>
      <c r="F41" s="10"/>
      <c r="G41" s="14"/>
      <c r="H41" s="53"/>
      <c r="I41" s="83" t="str">
        <f t="shared" si="0"/>
        <v/>
      </c>
    </row>
    <row r="42" spans="1:9" ht="43.2" x14ac:dyDescent="0.2">
      <c r="A42" s="87"/>
      <c r="B42" s="96"/>
      <c r="C42" s="96"/>
      <c r="D42" s="12">
        <v>7</v>
      </c>
      <c r="E42" s="27" t="s">
        <v>117</v>
      </c>
      <c r="F42" s="10"/>
      <c r="G42" s="10"/>
      <c r="H42" s="51"/>
      <c r="I42" s="83" t="str">
        <f t="shared" si="0"/>
        <v/>
      </c>
    </row>
    <row r="43" spans="1:9" ht="21.6" x14ac:dyDescent="0.2">
      <c r="A43" s="87"/>
      <c r="B43" s="96"/>
      <c r="C43" s="96"/>
      <c r="D43" s="12">
        <v>8</v>
      </c>
      <c r="E43" s="9" t="s">
        <v>118</v>
      </c>
      <c r="F43" s="10"/>
      <c r="G43" s="10"/>
      <c r="H43" s="51"/>
      <c r="I43" s="83" t="str">
        <f t="shared" si="0"/>
        <v/>
      </c>
    </row>
    <row r="44" spans="1:9" ht="32.4" x14ac:dyDescent="0.2">
      <c r="A44" s="87"/>
      <c r="B44" s="96"/>
      <c r="C44" s="96"/>
      <c r="D44" s="12">
        <v>9</v>
      </c>
      <c r="E44" s="11" t="s">
        <v>119</v>
      </c>
      <c r="F44" s="10"/>
      <c r="G44" s="10"/>
      <c r="H44" s="51"/>
      <c r="I44" s="83" t="str">
        <f t="shared" si="0"/>
        <v/>
      </c>
    </row>
    <row r="45" spans="1:9" ht="54" x14ac:dyDescent="0.2">
      <c r="A45" s="87"/>
      <c r="B45" s="96"/>
      <c r="C45" s="96"/>
      <c r="D45" s="12">
        <v>10</v>
      </c>
      <c r="E45" s="11" t="s">
        <v>120</v>
      </c>
      <c r="F45" s="10"/>
      <c r="G45" s="10"/>
      <c r="H45" s="51"/>
      <c r="I45" s="83" t="str">
        <f t="shared" si="0"/>
        <v/>
      </c>
    </row>
    <row r="46" spans="1:9" ht="43.2" x14ac:dyDescent="0.2">
      <c r="A46" s="87"/>
      <c r="B46" s="96"/>
      <c r="C46" s="96"/>
      <c r="D46" s="12">
        <v>11</v>
      </c>
      <c r="E46" s="11" t="s">
        <v>121</v>
      </c>
      <c r="F46" s="10"/>
      <c r="G46" s="10"/>
      <c r="H46" s="51"/>
      <c r="I46" s="83" t="str">
        <f t="shared" si="0"/>
        <v/>
      </c>
    </row>
    <row r="47" spans="1:9" ht="21.6" x14ac:dyDescent="0.2">
      <c r="A47" s="87"/>
      <c r="B47" s="96"/>
      <c r="C47" s="96"/>
      <c r="D47" s="12">
        <v>12</v>
      </c>
      <c r="E47" s="11" t="s">
        <v>122</v>
      </c>
      <c r="F47" s="10"/>
      <c r="G47" s="10"/>
      <c r="H47" s="51"/>
      <c r="I47" s="83" t="str">
        <f t="shared" si="0"/>
        <v/>
      </c>
    </row>
    <row r="48" spans="1:9" ht="63" customHeight="1" x14ac:dyDescent="0.2">
      <c r="A48" s="87"/>
      <c r="B48" s="96"/>
      <c r="C48" s="117"/>
      <c r="D48" s="16">
        <v>13</v>
      </c>
      <c r="E48" s="28" t="s">
        <v>123</v>
      </c>
      <c r="F48" s="10"/>
      <c r="G48" s="17"/>
      <c r="H48" s="54"/>
      <c r="I48" s="83" t="str">
        <f t="shared" si="0"/>
        <v/>
      </c>
    </row>
    <row r="49" spans="1:9" ht="43.2" x14ac:dyDescent="0.2">
      <c r="A49" s="87"/>
      <c r="B49" s="96"/>
      <c r="C49" s="90" t="s">
        <v>7</v>
      </c>
      <c r="D49" s="23">
        <v>1</v>
      </c>
      <c r="E49" s="30" t="s">
        <v>516</v>
      </c>
      <c r="F49" s="10"/>
      <c r="G49" s="7"/>
      <c r="H49" s="50"/>
      <c r="I49" s="83" t="str">
        <f t="shared" si="0"/>
        <v/>
      </c>
    </row>
    <row r="50" spans="1:9" ht="32.4" x14ac:dyDescent="0.2">
      <c r="A50" s="87"/>
      <c r="B50" s="96"/>
      <c r="C50" s="117"/>
      <c r="D50" s="28">
        <v>2</v>
      </c>
      <c r="E50" s="31" t="s">
        <v>124</v>
      </c>
      <c r="F50" s="10"/>
      <c r="G50" s="17"/>
      <c r="H50" s="54"/>
      <c r="I50" s="83" t="str">
        <f t="shared" si="0"/>
        <v/>
      </c>
    </row>
    <row r="51" spans="1:9" ht="43.2" x14ac:dyDescent="0.2">
      <c r="A51" s="87"/>
      <c r="B51" s="96"/>
      <c r="C51" s="105" t="s">
        <v>8</v>
      </c>
      <c r="D51" s="23">
        <v>1</v>
      </c>
      <c r="E51" s="23" t="s">
        <v>125</v>
      </c>
      <c r="F51" s="10"/>
      <c r="G51" s="7"/>
      <c r="H51" s="58"/>
      <c r="I51" s="83" t="str">
        <f t="shared" si="0"/>
        <v/>
      </c>
    </row>
    <row r="52" spans="1:9" ht="32.4" x14ac:dyDescent="0.2">
      <c r="A52" s="87"/>
      <c r="B52" s="96"/>
      <c r="C52" s="105"/>
      <c r="D52" s="12">
        <v>2</v>
      </c>
      <c r="E52" s="12" t="s">
        <v>126</v>
      </c>
      <c r="F52" s="10"/>
      <c r="G52" s="10"/>
      <c r="H52" s="58"/>
      <c r="I52" s="83" t="str">
        <f t="shared" si="0"/>
        <v/>
      </c>
    </row>
    <row r="53" spans="1:9" ht="32.4" x14ac:dyDescent="0.2">
      <c r="A53" s="87"/>
      <c r="B53" s="96"/>
      <c r="C53" s="105"/>
      <c r="D53" s="12">
        <v>3</v>
      </c>
      <c r="E53" s="32" t="s">
        <v>127</v>
      </c>
      <c r="F53" s="10"/>
      <c r="G53" s="10"/>
      <c r="H53" s="58"/>
      <c r="I53" s="83" t="str">
        <f t="shared" si="0"/>
        <v/>
      </c>
    </row>
    <row r="54" spans="1:9" ht="21.6" x14ac:dyDescent="0.2">
      <c r="A54" s="87"/>
      <c r="B54" s="96"/>
      <c r="C54" s="105"/>
      <c r="D54" s="12">
        <v>4</v>
      </c>
      <c r="E54" s="32" t="s">
        <v>128</v>
      </c>
      <c r="F54" s="10"/>
      <c r="G54" s="10"/>
      <c r="H54" s="58"/>
      <c r="I54" s="83" t="str">
        <f t="shared" si="0"/>
        <v/>
      </c>
    </row>
    <row r="55" spans="1:9" ht="36" customHeight="1" x14ac:dyDescent="0.2">
      <c r="A55" s="87"/>
      <c r="B55" s="96"/>
      <c r="C55" s="105"/>
      <c r="D55" s="12">
        <v>5</v>
      </c>
      <c r="E55" s="32" t="s">
        <v>129</v>
      </c>
      <c r="F55" s="10"/>
      <c r="G55" s="10"/>
      <c r="H55" s="58"/>
      <c r="I55" s="83" t="str">
        <f t="shared" si="0"/>
        <v/>
      </c>
    </row>
    <row r="56" spans="1:9" ht="21.6" x14ac:dyDescent="0.2">
      <c r="A56" s="87"/>
      <c r="B56" s="96"/>
      <c r="C56" s="105"/>
      <c r="D56" s="12">
        <v>6</v>
      </c>
      <c r="E56" s="32" t="s">
        <v>130</v>
      </c>
      <c r="F56" s="10"/>
      <c r="G56" s="10"/>
      <c r="H56" s="58"/>
      <c r="I56" s="83" t="str">
        <f t="shared" si="0"/>
        <v/>
      </c>
    </row>
    <row r="57" spans="1:9" ht="32.4" x14ac:dyDescent="0.2">
      <c r="A57" s="87"/>
      <c r="B57" s="96"/>
      <c r="C57" s="105"/>
      <c r="D57" s="16">
        <v>7</v>
      </c>
      <c r="E57" s="33" t="s">
        <v>131</v>
      </c>
      <c r="F57" s="10"/>
      <c r="G57" s="17"/>
      <c r="H57" s="58"/>
      <c r="I57" s="83" t="str">
        <f t="shared" si="0"/>
        <v/>
      </c>
    </row>
    <row r="58" spans="1:9" ht="32.4" x14ac:dyDescent="0.2">
      <c r="A58" s="87"/>
      <c r="B58" s="96"/>
      <c r="C58" s="89" t="s">
        <v>23</v>
      </c>
      <c r="D58" s="18">
        <v>1</v>
      </c>
      <c r="E58" s="18" t="s">
        <v>132</v>
      </c>
      <c r="F58" s="10"/>
      <c r="G58" s="7"/>
      <c r="H58" s="50"/>
      <c r="I58" s="83" t="str">
        <f t="shared" si="0"/>
        <v/>
      </c>
    </row>
    <row r="59" spans="1:9" ht="58.5" customHeight="1" x14ac:dyDescent="0.2">
      <c r="A59" s="87"/>
      <c r="B59" s="96"/>
      <c r="C59" s="89"/>
      <c r="D59" s="11">
        <v>2</v>
      </c>
      <c r="E59" s="11" t="s">
        <v>133</v>
      </c>
      <c r="F59" s="10"/>
      <c r="G59" s="10"/>
      <c r="H59" s="51"/>
      <c r="I59" s="83" t="str">
        <f t="shared" si="0"/>
        <v/>
      </c>
    </row>
    <row r="60" spans="1:9" ht="21.6" x14ac:dyDescent="0.2">
      <c r="A60" s="87"/>
      <c r="B60" s="96"/>
      <c r="C60" s="89"/>
      <c r="D60" s="11">
        <v>3</v>
      </c>
      <c r="E60" s="32" t="s">
        <v>134</v>
      </c>
      <c r="F60" s="10"/>
      <c r="G60" s="10"/>
      <c r="H60" s="51"/>
      <c r="I60" s="83" t="str">
        <f t="shared" si="0"/>
        <v/>
      </c>
    </row>
    <row r="61" spans="1:9" ht="21.6" x14ac:dyDescent="0.2">
      <c r="A61" s="87"/>
      <c r="B61" s="96"/>
      <c r="C61" s="89"/>
      <c r="D61" s="11">
        <v>4</v>
      </c>
      <c r="E61" s="32" t="s">
        <v>135</v>
      </c>
      <c r="F61" s="10"/>
      <c r="G61" s="14"/>
      <c r="H61" s="53"/>
      <c r="I61" s="83" t="str">
        <f t="shared" si="0"/>
        <v/>
      </c>
    </row>
    <row r="62" spans="1:9" ht="32.4" x14ac:dyDescent="0.2">
      <c r="A62" s="87"/>
      <c r="B62" s="96"/>
      <c r="C62" s="89"/>
      <c r="D62" s="28">
        <v>5</v>
      </c>
      <c r="E62" s="33" t="s">
        <v>136</v>
      </c>
      <c r="F62" s="10"/>
      <c r="G62" s="17"/>
      <c r="H62" s="54"/>
      <c r="I62" s="83" t="str">
        <f t="shared" si="0"/>
        <v/>
      </c>
    </row>
    <row r="63" spans="1:9" ht="21.6" x14ac:dyDescent="0.2">
      <c r="A63" s="87"/>
      <c r="B63" s="96"/>
      <c r="C63" s="90" t="s">
        <v>9</v>
      </c>
      <c r="D63" s="18">
        <v>1</v>
      </c>
      <c r="E63" s="34" t="s">
        <v>137</v>
      </c>
      <c r="F63" s="10"/>
      <c r="G63" s="7"/>
      <c r="H63" s="50"/>
      <c r="I63" s="83" t="str">
        <f t="shared" si="0"/>
        <v/>
      </c>
    </row>
    <row r="64" spans="1:9" ht="32.4" x14ac:dyDescent="0.2">
      <c r="A64" s="87"/>
      <c r="B64" s="96"/>
      <c r="C64" s="96"/>
      <c r="D64" s="11">
        <v>2</v>
      </c>
      <c r="E64" s="32" t="s">
        <v>138</v>
      </c>
      <c r="F64" s="10"/>
      <c r="G64" s="14"/>
      <c r="H64" s="53"/>
      <c r="I64" s="83" t="str">
        <f t="shared" si="0"/>
        <v/>
      </c>
    </row>
    <row r="65" spans="1:9" ht="32.4" x14ac:dyDescent="0.2">
      <c r="A65" s="87"/>
      <c r="B65" s="96"/>
      <c r="C65" s="96"/>
      <c r="D65" s="11">
        <v>3</v>
      </c>
      <c r="E65" s="32" t="s">
        <v>139</v>
      </c>
      <c r="F65" s="10"/>
      <c r="G65" s="10"/>
      <c r="H65" s="51"/>
      <c r="I65" s="83" t="str">
        <f t="shared" si="0"/>
        <v/>
      </c>
    </row>
    <row r="66" spans="1:9" ht="32.4" x14ac:dyDescent="0.2">
      <c r="A66" s="87"/>
      <c r="B66" s="96"/>
      <c r="C66" s="96"/>
      <c r="D66" s="11">
        <v>4</v>
      </c>
      <c r="E66" s="32" t="s">
        <v>140</v>
      </c>
      <c r="F66" s="10"/>
      <c r="G66" s="10"/>
      <c r="H66" s="51"/>
      <c r="I66" s="83" t="str">
        <f t="shared" ref="I66:I129" si="1">IF(F66="◎",1,IF(F66="〇",0.8,IF(F66="△",0.5,IF(F66="×",0,""))))</f>
        <v/>
      </c>
    </row>
    <row r="67" spans="1:9" ht="34.5" customHeight="1" x14ac:dyDescent="0.2">
      <c r="A67" s="87"/>
      <c r="B67" s="96"/>
      <c r="C67" s="96"/>
      <c r="D67" s="12">
        <v>5</v>
      </c>
      <c r="E67" s="32" t="s">
        <v>141</v>
      </c>
      <c r="F67" s="10"/>
      <c r="G67" s="10"/>
      <c r="H67" s="51"/>
      <c r="I67" s="83" t="str">
        <f t="shared" si="1"/>
        <v/>
      </c>
    </row>
    <row r="68" spans="1:9" ht="43.2" x14ac:dyDescent="0.2">
      <c r="A68" s="87"/>
      <c r="B68" s="96"/>
      <c r="C68" s="96"/>
      <c r="D68" s="11">
        <v>6</v>
      </c>
      <c r="E68" s="32" t="s">
        <v>142</v>
      </c>
      <c r="F68" s="10"/>
      <c r="G68" s="10"/>
      <c r="H68" s="51"/>
      <c r="I68" s="83" t="str">
        <f t="shared" si="1"/>
        <v/>
      </c>
    </row>
    <row r="69" spans="1:9" ht="21.6" x14ac:dyDescent="0.2">
      <c r="A69" s="87"/>
      <c r="B69" s="96"/>
      <c r="C69" s="117"/>
      <c r="D69" s="28">
        <v>7</v>
      </c>
      <c r="E69" s="33" t="s">
        <v>143</v>
      </c>
      <c r="F69" s="10"/>
      <c r="G69" s="17"/>
      <c r="H69" s="54"/>
      <c r="I69" s="83" t="str">
        <f t="shared" si="1"/>
        <v/>
      </c>
    </row>
    <row r="70" spans="1:9" ht="32.4" x14ac:dyDescent="0.2">
      <c r="A70" s="87"/>
      <c r="B70" s="96"/>
      <c r="C70" s="89" t="s">
        <v>24</v>
      </c>
      <c r="D70" s="23">
        <v>1</v>
      </c>
      <c r="E70" s="24" t="s">
        <v>144</v>
      </c>
      <c r="F70" s="10"/>
      <c r="G70" s="7"/>
      <c r="H70" s="50"/>
      <c r="I70" s="83" t="str">
        <f t="shared" si="1"/>
        <v/>
      </c>
    </row>
    <row r="71" spans="1:9" ht="32.4" x14ac:dyDescent="0.2">
      <c r="A71" s="87"/>
      <c r="B71" s="96"/>
      <c r="C71" s="89"/>
      <c r="D71" s="11">
        <v>2</v>
      </c>
      <c r="E71" s="21" t="s">
        <v>145</v>
      </c>
      <c r="F71" s="10"/>
      <c r="G71" s="10"/>
      <c r="H71" s="51"/>
      <c r="I71" s="83" t="str">
        <f t="shared" si="1"/>
        <v/>
      </c>
    </row>
    <row r="72" spans="1:9" ht="32.4" x14ac:dyDescent="0.2">
      <c r="A72" s="87"/>
      <c r="B72" s="96"/>
      <c r="C72" s="89"/>
      <c r="D72" s="11">
        <v>3</v>
      </c>
      <c r="E72" s="11" t="s">
        <v>146</v>
      </c>
      <c r="F72" s="10"/>
      <c r="G72" s="10"/>
      <c r="H72" s="51"/>
      <c r="I72" s="83" t="str">
        <f t="shared" si="1"/>
        <v/>
      </c>
    </row>
    <row r="73" spans="1:9" ht="32.4" x14ac:dyDescent="0.2">
      <c r="A73" s="87"/>
      <c r="B73" s="96"/>
      <c r="C73" s="89"/>
      <c r="D73" s="11">
        <v>4</v>
      </c>
      <c r="E73" s="11" t="s">
        <v>147</v>
      </c>
      <c r="F73" s="10"/>
      <c r="G73" s="10"/>
      <c r="H73" s="51"/>
      <c r="I73" s="83" t="str">
        <f t="shared" si="1"/>
        <v/>
      </c>
    </row>
    <row r="74" spans="1:9" ht="32.4" x14ac:dyDescent="0.2">
      <c r="A74" s="87"/>
      <c r="B74" s="96"/>
      <c r="C74" s="89"/>
      <c r="D74" s="11">
        <v>5</v>
      </c>
      <c r="E74" s="11" t="s">
        <v>148</v>
      </c>
      <c r="F74" s="10"/>
      <c r="G74" s="10"/>
      <c r="H74" s="51"/>
      <c r="I74" s="83" t="str">
        <f t="shared" si="1"/>
        <v/>
      </c>
    </row>
    <row r="75" spans="1:9" ht="21.6" x14ac:dyDescent="0.2">
      <c r="A75" s="87"/>
      <c r="B75" s="96"/>
      <c r="C75" s="89"/>
      <c r="D75" s="11">
        <v>6</v>
      </c>
      <c r="E75" s="11" t="s">
        <v>149</v>
      </c>
      <c r="F75" s="10"/>
      <c r="G75" s="10"/>
      <c r="H75" s="51"/>
      <c r="I75" s="83" t="str">
        <f t="shared" si="1"/>
        <v/>
      </c>
    </row>
    <row r="76" spans="1:9" ht="21.6" x14ac:dyDescent="0.2">
      <c r="A76" s="87"/>
      <c r="B76" s="96"/>
      <c r="C76" s="89"/>
      <c r="D76" s="11">
        <v>7</v>
      </c>
      <c r="E76" s="11" t="s">
        <v>150</v>
      </c>
      <c r="F76" s="10"/>
      <c r="G76" s="10"/>
      <c r="H76" s="51"/>
      <c r="I76" s="83" t="str">
        <f t="shared" si="1"/>
        <v/>
      </c>
    </row>
    <row r="77" spans="1:9" ht="46.5" customHeight="1" x14ac:dyDescent="0.2">
      <c r="A77" s="87"/>
      <c r="B77" s="96"/>
      <c r="C77" s="89"/>
      <c r="D77" s="11">
        <v>8</v>
      </c>
      <c r="E77" s="11" t="s">
        <v>151</v>
      </c>
      <c r="F77" s="10"/>
      <c r="G77" s="10"/>
      <c r="H77" s="51"/>
      <c r="I77" s="83" t="str">
        <f t="shared" si="1"/>
        <v/>
      </c>
    </row>
    <row r="78" spans="1:9" ht="43.2" x14ac:dyDescent="0.2">
      <c r="A78" s="87"/>
      <c r="B78" s="96"/>
      <c r="C78" s="89"/>
      <c r="D78" s="28">
        <v>9</v>
      </c>
      <c r="E78" s="28" t="s">
        <v>152</v>
      </c>
      <c r="F78" s="10"/>
      <c r="G78" s="35"/>
      <c r="H78" s="59"/>
      <c r="I78" s="83" t="str">
        <f t="shared" si="1"/>
        <v/>
      </c>
    </row>
    <row r="79" spans="1:9" ht="32.4" x14ac:dyDescent="0.2">
      <c r="A79" s="87"/>
      <c r="B79" s="96"/>
      <c r="C79" s="90" t="s">
        <v>25</v>
      </c>
      <c r="D79" s="23">
        <v>1</v>
      </c>
      <c r="E79" s="23" t="s">
        <v>153</v>
      </c>
      <c r="F79" s="10"/>
      <c r="G79" s="7"/>
      <c r="H79" s="50"/>
      <c r="I79" s="83" t="str">
        <f t="shared" si="1"/>
        <v/>
      </c>
    </row>
    <row r="80" spans="1:9" ht="43.5" customHeight="1" x14ac:dyDescent="0.2">
      <c r="A80" s="87"/>
      <c r="B80" s="96"/>
      <c r="C80" s="96"/>
      <c r="D80" s="12">
        <v>2</v>
      </c>
      <c r="E80" s="12" t="s">
        <v>154</v>
      </c>
      <c r="F80" s="10"/>
      <c r="G80" s="10"/>
      <c r="H80" s="51"/>
      <c r="I80" s="83" t="str">
        <f t="shared" si="1"/>
        <v/>
      </c>
    </row>
    <row r="81" spans="1:9" ht="43.2" x14ac:dyDescent="0.2">
      <c r="A81" s="87"/>
      <c r="B81" s="96"/>
      <c r="C81" s="91"/>
      <c r="D81" s="12">
        <v>3</v>
      </c>
      <c r="E81" s="12" t="s">
        <v>155</v>
      </c>
      <c r="F81" s="10"/>
      <c r="G81" s="10"/>
      <c r="H81" s="51"/>
      <c r="I81" s="83" t="str">
        <f t="shared" si="1"/>
        <v/>
      </c>
    </row>
    <row r="82" spans="1:9" ht="32.4" x14ac:dyDescent="0.2">
      <c r="A82" s="87"/>
      <c r="B82" s="96"/>
      <c r="C82" s="91"/>
      <c r="D82" s="12">
        <v>4</v>
      </c>
      <c r="E82" s="12" t="s">
        <v>156</v>
      </c>
      <c r="F82" s="10"/>
      <c r="G82" s="10"/>
      <c r="H82" s="51"/>
      <c r="I82" s="83" t="str">
        <f t="shared" si="1"/>
        <v/>
      </c>
    </row>
    <row r="83" spans="1:9" ht="32.4" x14ac:dyDescent="0.2">
      <c r="A83" s="87"/>
      <c r="B83" s="96"/>
      <c r="C83" s="91"/>
      <c r="D83" s="12">
        <v>5</v>
      </c>
      <c r="E83" s="12" t="s">
        <v>157</v>
      </c>
      <c r="F83" s="10"/>
      <c r="G83" s="10"/>
      <c r="H83" s="51"/>
      <c r="I83" s="83" t="str">
        <f t="shared" si="1"/>
        <v/>
      </c>
    </row>
    <row r="84" spans="1:9" ht="43.2" x14ac:dyDescent="0.2">
      <c r="A84" s="87"/>
      <c r="B84" s="96"/>
      <c r="C84" s="91"/>
      <c r="D84" s="16">
        <v>6</v>
      </c>
      <c r="E84" s="16" t="s">
        <v>158</v>
      </c>
      <c r="F84" s="10"/>
      <c r="G84" s="17"/>
      <c r="H84" s="54"/>
      <c r="I84" s="83" t="str">
        <f t="shared" si="1"/>
        <v/>
      </c>
    </row>
    <row r="85" spans="1:9" ht="32.4" x14ac:dyDescent="0.2">
      <c r="A85" s="87"/>
      <c r="B85" s="96"/>
      <c r="C85" s="90" t="s">
        <v>10</v>
      </c>
      <c r="D85" s="23">
        <v>1</v>
      </c>
      <c r="E85" s="24" t="s">
        <v>159</v>
      </c>
      <c r="F85" s="10"/>
      <c r="G85" s="7"/>
      <c r="H85" s="50"/>
      <c r="I85" s="83" t="str">
        <f t="shared" si="1"/>
        <v/>
      </c>
    </row>
    <row r="86" spans="1:9" ht="46.5" customHeight="1" x14ac:dyDescent="0.2">
      <c r="A86" s="87"/>
      <c r="B86" s="96"/>
      <c r="C86" s="96"/>
      <c r="D86" s="12">
        <v>2</v>
      </c>
      <c r="E86" s="21" t="s">
        <v>160</v>
      </c>
      <c r="F86" s="10"/>
      <c r="G86" s="10"/>
      <c r="H86" s="51"/>
      <c r="I86" s="83" t="str">
        <f t="shared" si="1"/>
        <v/>
      </c>
    </row>
    <row r="87" spans="1:9" ht="33" customHeight="1" x14ac:dyDescent="0.2">
      <c r="A87" s="87"/>
      <c r="B87" s="96"/>
      <c r="C87" s="96"/>
      <c r="D87" s="12">
        <v>3</v>
      </c>
      <c r="E87" s="21" t="s">
        <v>161</v>
      </c>
      <c r="F87" s="10"/>
      <c r="G87" s="10"/>
      <c r="H87" s="51"/>
      <c r="I87" s="83" t="str">
        <f t="shared" si="1"/>
        <v/>
      </c>
    </row>
    <row r="88" spans="1:9" ht="32.4" x14ac:dyDescent="0.2">
      <c r="A88" s="87"/>
      <c r="B88" s="96"/>
      <c r="C88" s="96"/>
      <c r="D88" s="12">
        <v>4</v>
      </c>
      <c r="E88" s="21" t="s">
        <v>162</v>
      </c>
      <c r="F88" s="10"/>
      <c r="G88" s="10"/>
      <c r="H88" s="51"/>
      <c r="I88" s="83" t="str">
        <f t="shared" si="1"/>
        <v/>
      </c>
    </row>
    <row r="89" spans="1:9" ht="21.6" x14ac:dyDescent="0.2">
      <c r="A89" s="87"/>
      <c r="B89" s="96"/>
      <c r="C89" s="96"/>
      <c r="D89" s="12">
        <v>5</v>
      </c>
      <c r="E89" s="21" t="s">
        <v>163</v>
      </c>
      <c r="F89" s="10"/>
      <c r="G89" s="10"/>
      <c r="H89" s="51"/>
      <c r="I89" s="83" t="str">
        <f t="shared" si="1"/>
        <v/>
      </c>
    </row>
    <row r="90" spans="1:9" ht="32.4" x14ac:dyDescent="0.2">
      <c r="A90" s="87"/>
      <c r="B90" s="96"/>
      <c r="C90" s="96"/>
      <c r="D90" s="12">
        <v>6</v>
      </c>
      <c r="E90" s="21" t="s">
        <v>164</v>
      </c>
      <c r="F90" s="10"/>
      <c r="G90" s="10"/>
      <c r="H90" s="51"/>
      <c r="I90" s="83" t="str">
        <f t="shared" si="1"/>
        <v/>
      </c>
    </row>
    <row r="91" spans="1:9" ht="32.4" x14ac:dyDescent="0.2">
      <c r="A91" s="87"/>
      <c r="B91" s="96"/>
      <c r="C91" s="96"/>
      <c r="D91" s="12">
        <v>7</v>
      </c>
      <c r="E91" s="21" t="s">
        <v>165</v>
      </c>
      <c r="F91" s="10"/>
      <c r="G91" s="10"/>
      <c r="H91" s="51"/>
      <c r="I91" s="83" t="str">
        <f t="shared" si="1"/>
        <v/>
      </c>
    </row>
    <row r="92" spans="1:9" ht="32.4" x14ac:dyDescent="0.2">
      <c r="A92" s="87"/>
      <c r="B92" s="96"/>
      <c r="C92" s="96"/>
      <c r="D92" s="12">
        <v>8</v>
      </c>
      <c r="E92" s="21" t="s">
        <v>166</v>
      </c>
      <c r="F92" s="10"/>
      <c r="G92" s="10"/>
      <c r="H92" s="51"/>
      <c r="I92" s="83" t="str">
        <f t="shared" si="1"/>
        <v/>
      </c>
    </row>
    <row r="93" spans="1:9" ht="32.4" x14ac:dyDescent="0.2">
      <c r="A93" s="87"/>
      <c r="B93" s="96"/>
      <c r="C93" s="96"/>
      <c r="D93" s="12">
        <v>9</v>
      </c>
      <c r="E93" s="21" t="s">
        <v>167</v>
      </c>
      <c r="F93" s="10"/>
      <c r="G93" s="10"/>
      <c r="H93" s="51"/>
      <c r="I93" s="83" t="str">
        <f t="shared" si="1"/>
        <v/>
      </c>
    </row>
    <row r="94" spans="1:9" ht="21.6" x14ac:dyDescent="0.2">
      <c r="A94" s="87"/>
      <c r="B94" s="96"/>
      <c r="C94" s="117"/>
      <c r="D94" s="16">
        <v>10</v>
      </c>
      <c r="E94" s="22" t="s">
        <v>168</v>
      </c>
      <c r="F94" s="10"/>
      <c r="G94" s="17"/>
      <c r="H94" s="54"/>
      <c r="I94" s="83" t="str">
        <f t="shared" si="1"/>
        <v/>
      </c>
    </row>
    <row r="95" spans="1:9" ht="57.75" customHeight="1" x14ac:dyDescent="0.2">
      <c r="A95" s="87"/>
      <c r="B95" s="96"/>
      <c r="C95" s="90" t="s">
        <v>11</v>
      </c>
      <c r="D95" s="23">
        <v>1</v>
      </c>
      <c r="E95" s="23" t="s">
        <v>169</v>
      </c>
      <c r="F95" s="10"/>
      <c r="G95" s="7"/>
      <c r="H95" s="50"/>
      <c r="I95" s="83" t="str">
        <f t="shared" si="1"/>
        <v/>
      </c>
    </row>
    <row r="96" spans="1:9" ht="43.2" x14ac:dyDescent="0.2">
      <c r="A96" s="87"/>
      <c r="B96" s="96"/>
      <c r="C96" s="96"/>
      <c r="D96" s="12">
        <v>2</v>
      </c>
      <c r="E96" s="36" t="s">
        <v>170</v>
      </c>
      <c r="F96" s="10"/>
      <c r="G96" s="10"/>
      <c r="H96" s="51"/>
      <c r="I96" s="83" t="str">
        <f t="shared" si="1"/>
        <v/>
      </c>
    </row>
    <row r="97" spans="1:9" ht="32.4" x14ac:dyDescent="0.2">
      <c r="A97" s="87"/>
      <c r="B97" s="96"/>
      <c r="C97" s="96"/>
      <c r="D97" s="12">
        <v>3</v>
      </c>
      <c r="E97" s="27" t="s">
        <v>171</v>
      </c>
      <c r="F97" s="10"/>
      <c r="G97" s="10"/>
      <c r="H97" s="51"/>
      <c r="I97" s="83" t="str">
        <f t="shared" si="1"/>
        <v/>
      </c>
    </row>
    <row r="98" spans="1:9" ht="52.5" customHeight="1" x14ac:dyDescent="0.2">
      <c r="A98" s="87"/>
      <c r="B98" s="96"/>
      <c r="C98" s="96"/>
      <c r="D98" s="12">
        <v>4</v>
      </c>
      <c r="E98" s="27" t="s">
        <v>172</v>
      </c>
      <c r="F98" s="10"/>
      <c r="G98" s="10"/>
      <c r="H98" s="51"/>
      <c r="I98" s="83" t="str">
        <f t="shared" si="1"/>
        <v/>
      </c>
    </row>
    <row r="99" spans="1:9" ht="32.4" x14ac:dyDescent="0.2">
      <c r="A99" s="87"/>
      <c r="B99" s="96"/>
      <c r="C99" s="96"/>
      <c r="D99" s="12">
        <v>5</v>
      </c>
      <c r="E99" s="27" t="s">
        <v>173</v>
      </c>
      <c r="F99" s="10"/>
      <c r="G99" s="10"/>
      <c r="H99" s="51"/>
      <c r="I99" s="83" t="str">
        <f t="shared" si="1"/>
        <v/>
      </c>
    </row>
    <row r="100" spans="1:9" ht="32.4" x14ac:dyDescent="0.2">
      <c r="A100" s="87"/>
      <c r="B100" s="96"/>
      <c r="C100" s="96"/>
      <c r="D100" s="12">
        <v>6</v>
      </c>
      <c r="E100" s="27" t="s">
        <v>174</v>
      </c>
      <c r="F100" s="10"/>
      <c r="G100" s="10"/>
      <c r="H100" s="51"/>
      <c r="I100" s="83" t="str">
        <f t="shared" si="1"/>
        <v/>
      </c>
    </row>
    <row r="101" spans="1:9" ht="55.5" customHeight="1" x14ac:dyDescent="0.2">
      <c r="A101" s="87"/>
      <c r="B101" s="96"/>
      <c r="C101" s="96"/>
      <c r="D101" s="12">
        <v>7</v>
      </c>
      <c r="E101" s="27" t="s">
        <v>175</v>
      </c>
      <c r="F101" s="10"/>
      <c r="G101" s="10"/>
      <c r="H101" s="51"/>
      <c r="I101" s="83" t="str">
        <f t="shared" si="1"/>
        <v/>
      </c>
    </row>
    <row r="102" spans="1:9" ht="32.4" x14ac:dyDescent="0.2">
      <c r="A102" s="87"/>
      <c r="B102" s="96"/>
      <c r="C102" s="96"/>
      <c r="D102" s="12">
        <v>8</v>
      </c>
      <c r="E102" s="27" t="s">
        <v>176</v>
      </c>
      <c r="F102" s="10"/>
      <c r="G102" s="10"/>
      <c r="H102" s="51"/>
      <c r="I102" s="83" t="str">
        <f t="shared" si="1"/>
        <v/>
      </c>
    </row>
    <row r="103" spans="1:9" ht="32.4" x14ac:dyDescent="0.2">
      <c r="A103" s="87"/>
      <c r="B103" s="96"/>
      <c r="C103" s="96"/>
      <c r="D103" s="12">
        <v>9</v>
      </c>
      <c r="E103" s="27" t="s">
        <v>177</v>
      </c>
      <c r="F103" s="10"/>
      <c r="G103" s="10"/>
      <c r="H103" s="51"/>
      <c r="I103" s="83" t="str">
        <f t="shared" si="1"/>
        <v/>
      </c>
    </row>
    <row r="104" spans="1:9" ht="32.4" x14ac:dyDescent="0.2">
      <c r="A104" s="87"/>
      <c r="B104" s="96"/>
      <c r="C104" s="96"/>
      <c r="D104" s="12">
        <v>10</v>
      </c>
      <c r="E104" s="27" t="s">
        <v>178</v>
      </c>
      <c r="F104" s="10"/>
      <c r="G104" s="10"/>
      <c r="H104" s="51"/>
      <c r="I104" s="83" t="str">
        <f t="shared" si="1"/>
        <v/>
      </c>
    </row>
    <row r="105" spans="1:9" ht="43.2" x14ac:dyDescent="0.2">
      <c r="A105" s="87"/>
      <c r="B105" s="96"/>
      <c r="C105" s="96"/>
      <c r="D105" s="12">
        <v>11</v>
      </c>
      <c r="E105" s="21" t="s">
        <v>179</v>
      </c>
      <c r="F105" s="10"/>
      <c r="G105" s="10"/>
      <c r="H105" s="51"/>
      <c r="I105" s="83" t="str">
        <f t="shared" si="1"/>
        <v/>
      </c>
    </row>
    <row r="106" spans="1:9" ht="43.2" x14ac:dyDescent="0.2">
      <c r="A106" s="87"/>
      <c r="B106" s="96"/>
      <c r="C106" s="96"/>
      <c r="D106" s="12">
        <v>12</v>
      </c>
      <c r="E106" s="21" t="s">
        <v>180</v>
      </c>
      <c r="F106" s="10"/>
      <c r="G106" s="10"/>
      <c r="H106" s="51"/>
      <c r="I106" s="83" t="str">
        <f t="shared" si="1"/>
        <v/>
      </c>
    </row>
    <row r="107" spans="1:9" ht="32.4" x14ac:dyDescent="0.2">
      <c r="A107" s="87"/>
      <c r="B107" s="96"/>
      <c r="C107" s="96"/>
      <c r="D107" s="12">
        <v>13</v>
      </c>
      <c r="E107" s="21" t="s">
        <v>181</v>
      </c>
      <c r="F107" s="10"/>
      <c r="G107" s="10"/>
      <c r="H107" s="51"/>
      <c r="I107" s="83" t="str">
        <f t="shared" si="1"/>
        <v/>
      </c>
    </row>
    <row r="108" spans="1:9" ht="34.5" customHeight="1" x14ac:dyDescent="0.2">
      <c r="A108" s="87"/>
      <c r="B108" s="96"/>
      <c r="C108" s="96"/>
      <c r="D108" s="12">
        <v>14</v>
      </c>
      <c r="E108" s="21" t="s">
        <v>182</v>
      </c>
      <c r="F108" s="10"/>
      <c r="G108" s="10"/>
      <c r="H108" s="51"/>
      <c r="I108" s="83" t="str">
        <f t="shared" si="1"/>
        <v/>
      </c>
    </row>
    <row r="109" spans="1:9" ht="21.6" x14ac:dyDescent="0.2">
      <c r="A109" s="87"/>
      <c r="B109" s="96"/>
      <c r="C109" s="96"/>
      <c r="D109" s="12">
        <v>15</v>
      </c>
      <c r="E109" s="21" t="s">
        <v>183</v>
      </c>
      <c r="F109" s="10"/>
      <c r="G109" s="10"/>
      <c r="H109" s="51"/>
      <c r="I109" s="83" t="str">
        <f t="shared" si="1"/>
        <v/>
      </c>
    </row>
    <row r="110" spans="1:9" ht="43.2" x14ac:dyDescent="0.2">
      <c r="A110" s="87"/>
      <c r="B110" s="96"/>
      <c r="C110" s="96"/>
      <c r="D110" s="12">
        <v>16</v>
      </c>
      <c r="E110" s="12" t="s">
        <v>184</v>
      </c>
      <c r="F110" s="10"/>
      <c r="G110" s="14"/>
      <c r="H110" s="53"/>
      <c r="I110" s="83" t="str">
        <f t="shared" si="1"/>
        <v/>
      </c>
    </row>
    <row r="111" spans="1:9" ht="21.6" x14ac:dyDescent="0.2">
      <c r="A111" s="87"/>
      <c r="B111" s="96"/>
      <c r="C111" s="96"/>
      <c r="D111" s="12">
        <v>17</v>
      </c>
      <c r="E111" s="21" t="s">
        <v>185</v>
      </c>
      <c r="F111" s="10"/>
      <c r="G111" s="10"/>
      <c r="H111" s="51"/>
      <c r="I111" s="83" t="str">
        <f t="shared" si="1"/>
        <v/>
      </c>
    </row>
    <row r="112" spans="1:9" ht="21.6" x14ac:dyDescent="0.2">
      <c r="A112" s="87"/>
      <c r="B112" s="96"/>
      <c r="C112" s="96"/>
      <c r="D112" s="12">
        <v>18</v>
      </c>
      <c r="E112" s="21" t="s">
        <v>186</v>
      </c>
      <c r="F112" s="10"/>
      <c r="G112" s="10"/>
      <c r="H112" s="51"/>
      <c r="I112" s="83" t="str">
        <f t="shared" si="1"/>
        <v/>
      </c>
    </row>
    <row r="113" spans="1:9" ht="32.4" x14ac:dyDescent="0.2">
      <c r="A113" s="87"/>
      <c r="B113" s="96"/>
      <c r="C113" s="96"/>
      <c r="D113" s="12">
        <v>19</v>
      </c>
      <c r="E113" s="37" t="s">
        <v>187</v>
      </c>
      <c r="F113" s="10"/>
      <c r="G113" s="14"/>
      <c r="H113" s="53"/>
      <c r="I113" s="83" t="str">
        <f t="shared" si="1"/>
        <v/>
      </c>
    </row>
    <row r="114" spans="1:9" ht="43.2" x14ac:dyDescent="0.2">
      <c r="A114" s="87"/>
      <c r="B114" s="96"/>
      <c r="C114" s="96"/>
      <c r="D114" s="12">
        <v>20</v>
      </c>
      <c r="E114" s="21" t="s">
        <v>188</v>
      </c>
      <c r="F114" s="10"/>
      <c r="G114" s="14"/>
      <c r="H114" s="53"/>
      <c r="I114" s="83" t="str">
        <f t="shared" si="1"/>
        <v/>
      </c>
    </row>
    <row r="115" spans="1:9" ht="32.4" x14ac:dyDescent="0.2">
      <c r="A115" s="87"/>
      <c r="B115" s="96"/>
      <c r="C115" s="117"/>
      <c r="D115" s="16">
        <v>21</v>
      </c>
      <c r="E115" s="22" t="s">
        <v>189</v>
      </c>
      <c r="F115" s="10"/>
      <c r="G115" s="17"/>
      <c r="H115" s="54"/>
      <c r="I115" s="83" t="str">
        <f t="shared" si="1"/>
        <v/>
      </c>
    </row>
    <row r="116" spans="1:9" ht="43.2" x14ac:dyDescent="0.2">
      <c r="A116" s="87"/>
      <c r="B116" s="96"/>
      <c r="C116" s="90" t="s">
        <v>12</v>
      </c>
      <c r="D116" s="23">
        <v>1</v>
      </c>
      <c r="E116" s="23" t="s">
        <v>190</v>
      </c>
      <c r="F116" s="10"/>
      <c r="G116" s="20"/>
      <c r="H116" s="55"/>
      <c r="I116" s="83" t="str">
        <f t="shared" si="1"/>
        <v/>
      </c>
    </row>
    <row r="117" spans="1:9" ht="21.6" x14ac:dyDescent="0.2">
      <c r="A117" s="87"/>
      <c r="B117" s="96"/>
      <c r="C117" s="96"/>
      <c r="D117" s="12">
        <v>2</v>
      </c>
      <c r="E117" s="12" t="s">
        <v>191</v>
      </c>
      <c r="F117" s="10"/>
      <c r="G117" s="10"/>
      <c r="H117" s="51"/>
      <c r="I117" s="83" t="str">
        <f t="shared" si="1"/>
        <v/>
      </c>
    </row>
    <row r="118" spans="1:9" ht="43.2" x14ac:dyDescent="0.2">
      <c r="A118" s="87"/>
      <c r="B118" s="96"/>
      <c r="C118" s="96"/>
      <c r="D118" s="12">
        <v>3</v>
      </c>
      <c r="E118" s="12" t="s">
        <v>192</v>
      </c>
      <c r="F118" s="10"/>
      <c r="G118" s="10"/>
      <c r="H118" s="51"/>
      <c r="I118" s="83" t="str">
        <f t="shared" si="1"/>
        <v/>
      </c>
    </row>
    <row r="119" spans="1:9" ht="32.4" x14ac:dyDescent="0.2">
      <c r="A119" s="87"/>
      <c r="B119" s="96"/>
      <c r="C119" s="96"/>
      <c r="D119" s="12">
        <v>4</v>
      </c>
      <c r="E119" s="12" t="s">
        <v>193</v>
      </c>
      <c r="F119" s="10"/>
      <c r="G119" s="10"/>
      <c r="H119" s="51"/>
      <c r="I119" s="83" t="str">
        <f t="shared" si="1"/>
        <v/>
      </c>
    </row>
    <row r="120" spans="1:9" ht="32.4" x14ac:dyDescent="0.2">
      <c r="A120" s="87"/>
      <c r="B120" s="96"/>
      <c r="C120" s="91"/>
      <c r="D120" s="12">
        <v>5</v>
      </c>
      <c r="E120" s="21" t="s">
        <v>194</v>
      </c>
      <c r="F120" s="10"/>
      <c r="G120" s="10"/>
      <c r="H120" s="51"/>
      <c r="I120" s="83" t="str">
        <f t="shared" si="1"/>
        <v/>
      </c>
    </row>
    <row r="121" spans="1:9" ht="21.6" x14ac:dyDescent="0.2">
      <c r="A121" s="87"/>
      <c r="B121" s="96"/>
      <c r="C121" s="91"/>
      <c r="D121" s="12">
        <v>6</v>
      </c>
      <c r="E121" s="12" t="s">
        <v>195</v>
      </c>
      <c r="F121" s="10"/>
      <c r="G121" s="10"/>
      <c r="H121" s="51"/>
      <c r="I121" s="83" t="str">
        <f t="shared" si="1"/>
        <v/>
      </c>
    </row>
    <row r="122" spans="1:9" ht="32.4" x14ac:dyDescent="0.2">
      <c r="A122" s="87"/>
      <c r="B122" s="96"/>
      <c r="C122" s="91"/>
      <c r="D122" s="12">
        <v>7</v>
      </c>
      <c r="E122" s="12" t="s">
        <v>196</v>
      </c>
      <c r="F122" s="10"/>
      <c r="G122" s="10"/>
      <c r="H122" s="51"/>
      <c r="I122" s="83" t="str">
        <f t="shared" si="1"/>
        <v/>
      </c>
    </row>
    <row r="123" spans="1:9" ht="32.4" x14ac:dyDescent="0.2">
      <c r="A123" s="87"/>
      <c r="B123" s="96"/>
      <c r="C123" s="91"/>
      <c r="D123" s="12">
        <v>8</v>
      </c>
      <c r="E123" s="12" t="s">
        <v>197</v>
      </c>
      <c r="F123" s="10"/>
      <c r="G123" s="10"/>
      <c r="H123" s="51"/>
      <c r="I123" s="83" t="str">
        <f t="shared" si="1"/>
        <v/>
      </c>
    </row>
    <row r="124" spans="1:9" ht="21.6" x14ac:dyDescent="0.2">
      <c r="A124" s="87"/>
      <c r="B124" s="96"/>
      <c r="C124" s="91"/>
      <c r="D124" s="12">
        <v>9</v>
      </c>
      <c r="E124" s="12" t="s">
        <v>198</v>
      </c>
      <c r="F124" s="10"/>
      <c r="G124" s="10"/>
      <c r="H124" s="51"/>
      <c r="I124" s="83" t="str">
        <f t="shared" si="1"/>
        <v/>
      </c>
    </row>
    <row r="125" spans="1:9" ht="21.6" x14ac:dyDescent="0.2">
      <c r="A125" s="87"/>
      <c r="B125" s="96"/>
      <c r="C125" s="91"/>
      <c r="D125" s="12">
        <v>10</v>
      </c>
      <c r="E125" s="21" t="s">
        <v>199</v>
      </c>
      <c r="F125" s="10"/>
      <c r="G125" s="10"/>
      <c r="H125" s="51"/>
      <c r="I125" s="83" t="str">
        <f t="shared" si="1"/>
        <v/>
      </c>
    </row>
    <row r="126" spans="1:9" ht="32.4" x14ac:dyDescent="0.2">
      <c r="A126" s="87"/>
      <c r="B126" s="96"/>
      <c r="C126" s="91"/>
      <c r="D126" s="12">
        <v>11</v>
      </c>
      <c r="E126" s="21" t="s">
        <v>200</v>
      </c>
      <c r="F126" s="10"/>
      <c r="G126" s="10"/>
      <c r="H126" s="51"/>
      <c r="I126" s="83" t="str">
        <f t="shared" si="1"/>
        <v/>
      </c>
    </row>
    <row r="127" spans="1:9" ht="32.4" x14ac:dyDescent="0.2">
      <c r="A127" s="87"/>
      <c r="B127" s="96"/>
      <c r="C127" s="91"/>
      <c r="D127" s="12">
        <v>12</v>
      </c>
      <c r="E127" s="21" t="s">
        <v>201</v>
      </c>
      <c r="F127" s="10"/>
      <c r="G127" s="10"/>
      <c r="H127" s="51"/>
      <c r="I127" s="83" t="str">
        <f t="shared" si="1"/>
        <v/>
      </c>
    </row>
    <row r="128" spans="1:9" ht="32.4" x14ac:dyDescent="0.2">
      <c r="A128" s="87"/>
      <c r="B128" s="96"/>
      <c r="C128" s="91"/>
      <c r="D128" s="12">
        <v>13</v>
      </c>
      <c r="E128" s="21" t="s">
        <v>202</v>
      </c>
      <c r="F128" s="10"/>
      <c r="G128" s="10"/>
      <c r="H128" s="51"/>
      <c r="I128" s="83" t="str">
        <f t="shared" si="1"/>
        <v/>
      </c>
    </row>
    <row r="129" spans="1:9" ht="32.4" x14ac:dyDescent="0.2">
      <c r="A129" s="87"/>
      <c r="B129" s="96"/>
      <c r="C129" s="91"/>
      <c r="D129" s="12">
        <v>14</v>
      </c>
      <c r="E129" s="21" t="s">
        <v>203</v>
      </c>
      <c r="F129" s="10"/>
      <c r="G129" s="10"/>
      <c r="H129" s="51"/>
      <c r="I129" s="83" t="str">
        <f t="shared" si="1"/>
        <v/>
      </c>
    </row>
    <row r="130" spans="1:9" ht="32.4" x14ac:dyDescent="0.2">
      <c r="A130" s="87"/>
      <c r="B130" s="96"/>
      <c r="C130" s="91"/>
      <c r="D130" s="12">
        <v>15</v>
      </c>
      <c r="E130" s="21" t="s">
        <v>204</v>
      </c>
      <c r="F130" s="10"/>
      <c r="G130" s="10"/>
      <c r="H130" s="51"/>
      <c r="I130" s="83" t="str">
        <f t="shared" ref="I130:I193" si="2">IF(F130="◎",1,IF(F130="〇",0.8,IF(F130="△",0.5,IF(F130="×",0,""))))</f>
        <v/>
      </c>
    </row>
    <row r="131" spans="1:9" ht="21.6" x14ac:dyDescent="0.2">
      <c r="A131" s="87"/>
      <c r="B131" s="96"/>
      <c r="C131" s="91"/>
      <c r="D131" s="12">
        <v>16</v>
      </c>
      <c r="E131" s="21" t="s">
        <v>205</v>
      </c>
      <c r="F131" s="10"/>
      <c r="G131" s="10"/>
      <c r="H131" s="51"/>
      <c r="I131" s="83" t="str">
        <f t="shared" si="2"/>
        <v/>
      </c>
    </row>
    <row r="132" spans="1:9" ht="32.4" x14ac:dyDescent="0.2">
      <c r="A132" s="87"/>
      <c r="B132" s="96"/>
      <c r="C132" s="91"/>
      <c r="D132" s="12">
        <v>17</v>
      </c>
      <c r="E132" s="21" t="s">
        <v>206</v>
      </c>
      <c r="F132" s="10"/>
      <c r="G132" s="14"/>
      <c r="H132" s="53"/>
      <c r="I132" s="83" t="str">
        <f t="shared" si="2"/>
        <v/>
      </c>
    </row>
    <row r="133" spans="1:9" ht="21.6" x14ac:dyDescent="0.2">
      <c r="A133" s="87"/>
      <c r="B133" s="96"/>
      <c r="C133" s="91"/>
      <c r="D133" s="12">
        <v>18</v>
      </c>
      <c r="E133" s="21" t="s">
        <v>207</v>
      </c>
      <c r="F133" s="10"/>
      <c r="G133" s="14"/>
      <c r="H133" s="53"/>
      <c r="I133" s="83" t="str">
        <f t="shared" si="2"/>
        <v/>
      </c>
    </row>
    <row r="134" spans="1:9" ht="21.6" x14ac:dyDescent="0.2">
      <c r="A134" s="87"/>
      <c r="B134" s="96"/>
      <c r="C134" s="91"/>
      <c r="D134" s="12">
        <v>19</v>
      </c>
      <c r="E134" s="21" t="s">
        <v>208</v>
      </c>
      <c r="F134" s="10"/>
      <c r="G134" s="14"/>
      <c r="H134" s="53"/>
      <c r="I134" s="83" t="str">
        <f t="shared" si="2"/>
        <v/>
      </c>
    </row>
    <row r="135" spans="1:9" ht="32.4" x14ac:dyDescent="0.2">
      <c r="A135" s="87"/>
      <c r="B135" s="96"/>
      <c r="C135" s="91"/>
      <c r="D135" s="12">
        <v>20</v>
      </c>
      <c r="E135" s="21" t="s">
        <v>209</v>
      </c>
      <c r="F135" s="10"/>
      <c r="G135" s="14"/>
      <c r="H135" s="53"/>
      <c r="I135" s="83" t="str">
        <f t="shared" si="2"/>
        <v/>
      </c>
    </row>
    <row r="136" spans="1:9" ht="43.2" x14ac:dyDescent="0.2">
      <c r="A136" s="87"/>
      <c r="B136" s="96"/>
      <c r="C136" s="95"/>
      <c r="D136" s="16">
        <v>21</v>
      </c>
      <c r="E136" s="22" t="s">
        <v>210</v>
      </c>
      <c r="F136" s="10"/>
      <c r="G136" s="35"/>
      <c r="H136" s="59"/>
      <c r="I136" s="83" t="str">
        <f t="shared" si="2"/>
        <v/>
      </c>
    </row>
    <row r="137" spans="1:9" ht="32.4" x14ac:dyDescent="0.2">
      <c r="A137" s="87"/>
      <c r="B137" s="96"/>
      <c r="C137" s="115" t="s">
        <v>13</v>
      </c>
      <c r="D137" s="23">
        <v>1</v>
      </c>
      <c r="E137" s="24" t="s">
        <v>211</v>
      </c>
      <c r="F137" s="10"/>
      <c r="G137" s="20"/>
      <c r="H137" s="55"/>
      <c r="I137" s="83" t="str">
        <f t="shared" si="2"/>
        <v/>
      </c>
    </row>
    <row r="138" spans="1:9" ht="32.4" x14ac:dyDescent="0.2">
      <c r="A138" s="87"/>
      <c r="B138" s="96"/>
      <c r="C138" s="116"/>
      <c r="D138" s="12">
        <v>2</v>
      </c>
      <c r="E138" s="21" t="s">
        <v>212</v>
      </c>
      <c r="F138" s="10"/>
      <c r="G138" s="13"/>
      <c r="H138" s="52"/>
      <c r="I138" s="83" t="str">
        <f t="shared" si="2"/>
        <v/>
      </c>
    </row>
    <row r="139" spans="1:9" ht="54" x14ac:dyDescent="0.2">
      <c r="A139" s="87"/>
      <c r="B139" s="96"/>
      <c r="C139" s="116"/>
      <c r="D139" s="12">
        <v>3</v>
      </c>
      <c r="E139" s="12" t="s">
        <v>213</v>
      </c>
      <c r="F139" s="10"/>
      <c r="G139" s="13"/>
      <c r="H139" s="52"/>
      <c r="I139" s="83" t="str">
        <f t="shared" si="2"/>
        <v/>
      </c>
    </row>
    <row r="140" spans="1:9" ht="43.2" x14ac:dyDescent="0.2">
      <c r="A140" s="87"/>
      <c r="B140" s="96"/>
      <c r="C140" s="116"/>
      <c r="D140" s="12">
        <v>4</v>
      </c>
      <c r="E140" s="12" t="s">
        <v>214</v>
      </c>
      <c r="F140" s="10"/>
      <c r="G140" s="13"/>
      <c r="H140" s="52"/>
      <c r="I140" s="83" t="str">
        <f t="shared" si="2"/>
        <v/>
      </c>
    </row>
    <row r="141" spans="1:9" ht="54" x14ac:dyDescent="0.2">
      <c r="A141" s="87"/>
      <c r="B141" s="96"/>
      <c r="C141" s="116"/>
      <c r="D141" s="12">
        <v>5</v>
      </c>
      <c r="E141" s="12" t="s">
        <v>215</v>
      </c>
      <c r="F141" s="10"/>
      <c r="G141" s="10"/>
      <c r="H141" s="51"/>
      <c r="I141" s="83" t="str">
        <f t="shared" si="2"/>
        <v/>
      </c>
    </row>
    <row r="142" spans="1:9" ht="43.2" x14ac:dyDescent="0.2">
      <c r="A142" s="87"/>
      <c r="B142" s="96"/>
      <c r="C142" s="116"/>
      <c r="D142" s="16">
        <v>6</v>
      </c>
      <c r="E142" s="16" t="s">
        <v>216</v>
      </c>
      <c r="F142" s="10"/>
      <c r="G142" s="17"/>
      <c r="H142" s="54"/>
      <c r="I142" s="83" t="str">
        <f t="shared" si="2"/>
        <v/>
      </c>
    </row>
    <row r="143" spans="1:9" ht="32.4" x14ac:dyDescent="0.2">
      <c r="A143" s="87"/>
      <c r="B143" s="96"/>
      <c r="C143" s="93" t="s">
        <v>14</v>
      </c>
      <c r="D143" s="23">
        <v>1</v>
      </c>
      <c r="E143" s="24" t="s">
        <v>217</v>
      </c>
      <c r="F143" s="10"/>
      <c r="G143" s="7"/>
      <c r="H143" s="50"/>
      <c r="I143" s="83" t="str">
        <f t="shared" si="2"/>
        <v/>
      </c>
    </row>
    <row r="144" spans="1:9" ht="32.4" x14ac:dyDescent="0.2">
      <c r="A144" s="87"/>
      <c r="B144" s="96"/>
      <c r="C144" s="94"/>
      <c r="D144" s="12">
        <v>2</v>
      </c>
      <c r="E144" s="21" t="s">
        <v>218</v>
      </c>
      <c r="F144" s="10"/>
      <c r="G144" s="10"/>
      <c r="H144" s="51"/>
      <c r="I144" s="83" t="str">
        <f t="shared" si="2"/>
        <v/>
      </c>
    </row>
    <row r="145" spans="1:9" ht="43.2" x14ac:dyDescent="0.2">
      <c r="A145" s="87"/>
      <c r="B145" s="96"/>
      <c r="C145" s="94"/>
      <c r="D145" s="12">
        <v>3</v>
      </c>
      <c r="E145" s="12" t="s">
        <v>219</v>
      </c>
      <c r="F145" s="10"/>
      <c r="G145" s="10"/>
      <c r="H145" s="51"/>
      <c r="I145" s="83" t="str">
        <f t="shared" si="2"/>
        <v/>
      </c>
    </row>
    <row r="146" spans="1:9" ht="32.4" x14ac:dyDescent="0.2">
      <c r="A146" s="87"/>
      <c r="B146" s="96"/>
      <c r="C146" s="94"/>
      <c r="D146" s="12">
        <v>4</v>
      </c>
      <c r="E146" s="12" t="s">
        <v>220</v>
      </c>
      <c r="F146" s="10"/>
      <c r="G146" s="10"/>
      <c r="H146" s="51"/>
      <c r="I146" s="83" t="str">
        <f t="shared" si="2"/>
        <v/>
      </c>
    </row>
    <row r="147" spans="1:9" ht="32.4" x14ac:dyDescent="0.2">
      <c r="A147" s="87"/>
      <c r="B147" s="96"/>
      <c r="C147" s="94"/>
      <c r="D147" s="12">
        <v>5</v>
      </c>
      <c r="E147" s="12" t="s">
        <v>221</v>
      </c>
      <c r="F147" s="10"/>
      <c r="G147" s="10"/>
      <c r="H147" s="51"/>
      <c r="I147" s="83" t="str">
        <f t="shared" si="2"/>
        <v/>
      </c>
    </row>
    <row r="148" spans="1:9" ht="21.6" x14ac:dyDescent="0.2">
      <c r="A148" s="87"/>
      <c r="B148" s="96"/>
      <c r="C148" s="94"/>
      <c r="D148" s="12">
        <v>6</v>
      </c>
      <c r="E148" s="12" t="s">
        <v>222</v>
      </c>
      <c r="F148" s="10"/>
      <c r="G148" s="10"/>
      <c r="H148" s="51"/>
      <c r="I148" s="83" t="str">
        <f t="shared" si="2"/>
        <v/>
      </c>
    </row>
    <row r="149" spans="1:9" ht="21.6" x14ac:dyDescent="0.2">
      <c r="A149" s="87"/>
      <c r="B149" s="96"/>
      <c r="C149" s="94"/>
      <c r="D149" s="12">
        <v>7</v>
      </c>
      <c r="E149" s="12" t="s">
        <v>223</v>
      </c>
      <c r="F149" s="10"/>
      <c r="G149" s="10"/>
      <c r="H149" s="51"/>
      <c r="I149" s="83" t="str">
        <f t="shared" si="2"/>
        <v/>
      </c>
    </row>
    <row r="150" spans="1:9" ht="21.6" x14ac:dyDescent="0.2">
      <c r="A150" s="87"/>
      <c r="B150" s="96"/>
      <c r="C150" s="94"/>
      <c r="D150" s="12">
        <v>8</v>
      </c>
      <c r="E150" s="12" t="s">
        <v>224</v>
      </c>
      <c r="F150" s="10"/>
      <c r="G150" s="10"/>
      <c r="H150" s="51"/>
      <c r="I150" s="83" t="str">
        <f t="shared" si="2"/>
        <v/>
      </c>
    </row>
    <row r="151" spans="1:9" ht="21.6" x14ac:dyDescent="0.2">
      <c r="A151" s="87"/>
      <c r="B151" s="96"/>
      <c r="C151" s="109"/>
      <c r="D151" s="16">
        <v>9</v>
      </c>
      <c r="E151" s="16" t="s">
        <v>225</v>
      </c>
      <c r="F151" s="10"/>
      <c r="G151" s="17"/>
      <c r="H151" s="54"/>
      <c r="I151" s="83" t="str">
        <f t="shared" si="2"/>
        <v/>
      </c>
    </row>
    <row r="152" spans="1:9" ht="32.4" x14ac:dyDescent="0.2">
      <c r="A152" s="87"/>
      <c r="B152" s="96"/>
      <c r="C152" s="115" t="s">
        <v>15</v>
      </c>
      <c r="D152" s="23">
        <v>1</v>
      </c>
      <c r="E152" s="23" t="s">
        <v>226</v>
      </c>
      <c r="F152" s="10"/>
      <c r="G152" s="7"/>
      <c r="H152" s="50"/>
      <c r="I152" s="83" t="str">
        <f t="shared" si="2"/>
        <v/>
      </c>
    </row>
    <row r="153" spans="1:9" ht="21.6" x14ac:dyDescent="0.2">
      <c r="A153" s="87"/>
      <c r="B153" s="96"/>
      <c r="C153" s="116"/>
      <c r="D153" s="16">
        <v>2</v>
      </c>
      <c r="E153" s="16" t="s">
        <v>227</v>
      </c>
      <c r="F153" s="10"/>
      <c r="G153" s="17"/>
      <c r="H153" s="54"/>
      <c r="I153" s="83" t="str">
        <f t="shared" si="2"/>
        <v/>
      </c>
    </row>
    <row r="154" spans="1:9" ht="32.4" x14ac:dyDescent="0.2">
      <c r="A154" s="87"/>
      <c r="B154" s="96"/>
      <c r="C154" s="93" t="s">
        <v>16</v>
      </c>
      <c r="D154" s="23">
        <v>1</v>
      </c>
      <c r="E154" s="23" t="s">
        <v>228</v>
      </c>
      <c r="F154" s="10"/>
      <c r="G154" s="7"/>
      <c r="H154" s="50"/>
      <c r="I154" s="83" t="str">
        <f t="shared" si="2"/>
        <v/>
      </c>
    </row>
    <row r="155" spans="1:9" ht="21.6" x14ac:dyDescent="0.2">
      <c r="A155" s="87"/>
      <c r="B155" s="96"/>
      <c r="C155" s="94"/>
      <c r="D155" s="12">
        <v>2</v>
      </c>
      <c r="E155" s="12" t="s">
        <v>229</v>
      </c>
      <c r="F155" s="10"/>
      <c r="G155" s="10"/>
      <c r="H155" s="51"/>
      <c r="I155" s="83" t="str">
        <f t="shared" si="2"/>
        <v/>
      </c>
    </row>
    <row r="156" spans="1:9" ht="32.4" x14ac:dyDescent="0.2">
      <c r="A156" s="87"/>
      <c r="B156" s="96"/>
      <c r="C156" s="94"/>
      <c r="D156" s="12">
        <v>3</v>
      </c>
      <c r="E156" s="21" t="s">
        <v>230</v>
      </c>
      <c r="F156" s="10"/>
      <c r="G156" s="10"/>
      <c r="H156" s="51"/>
      <c r="I156" s="83" t="str">
        <f t="shared" si="2"/>
        <v/>
      </c>
    </row>
    <row r="157" spans="1:9" ht="32.25" customHeight="1" x14ac:dyDescent="0.2">
      <c r="A157" s="87"/>
      <c r="B157" s="96"/>
      <c r="C157" s="94"/>
      <c r="D157" s="12">
        <v>4</v>
      </c>
      <c r="E157" s="21" t="s">
        <v>231</v>
      </c>
      <c r="F157" s="10"/>
      <c r="G157" s="10"/>
      <c r="H157" s="51"/>
      <c r="I157" s="83" t="str">
        <f t="shared" si="2"/>
        <v/>
      </c>
    </row>
    <row r="158" spans="1:9" ht="32.25" customHeight="1" x14ac:dyDescent="0.2">
      <c r="A158" s="87"/>
      <c r="B158" s="96"/>
      <c r="C158" s="94"/>
      <c r="D158" s="12">
        <v>5</v>
      </c>
      <c r="E158" s="21" t="s">
        <v>232</v>
      </c>
      <c r="F158" s="10"/>
      <c r="G158" s="10"/>
      <c r="H158" s="51"/>
      <c r="I158" s="83" t="str">
        <f t="shared" si="2"/>
        <v/>
      </c>
    </row>
    <row r="159" spans="1:9" ht="21.6" x14ac:dyDescent="0.2">
      <c r="A159" s="87"/>
      <c r="B159" s="96"/>
      <c r="C159" s="94"/>
      <c r="D159" s="12">
        <v>6</v>
      </c>
      <c r="E159" s="21" t="s">
        <v>233</v>
      </c>
      <c r="F159" s="10"/>
      <c r="G159" s="10"/>
      <c r="H159" s="51"/>
      <c r="I159" s="83" t="str">
        <f t="shared" si="2"/>
        <v/>
      </c>
    </row>
    <row r="160" spans="1:9" ht="32.4" x14ac:dyDescent="0.2">
      <c r="A160" s="87"/>
      <c r="B160" s="96"/>
      <c r="C160" s="94"/>
      <c r="D160" s="12">
        <v>7</v>
      </c>
      <c r="E160" s="21" t="s">
        <v>234</v>
      </c>
      <c r="F160" s="10"/>
      <c r="G160" s="10"/>
      <c r="H160" s="51"/>
      <c r="I160" s="83" t="str">
        <f t="shared" si="2"/>
        <v/>
      </c>
    </row>
    <row r="161" spans="1:9" ht="21.6" x14ac:dyDescent="0.2">
      <c r="A161" s="87"/>
      <c r="B161" s="96"/>
      <c r="C161" s="94"/>
      <c r="D161" s="12">
        <v>8</v>
      </c>
      <c r="E161" s="21" t="s">
        <v>235</v>
      </c>
      <c r="F161" s="10"/>
      <c r="G161" s="10"/>
      <c r="H161" s="51"/>
      <c r="I161" s="83" t="str">
        <f t="shared" si="2"/>
        <v/>
      </c>
    </row>
    <row r="162" spans="1:9" ht="60" customHeight="1" x14ac:dyDescent="0.2">
      <c r="A162" s="87"/>
      <c r="B162" s="96"/>
      <c r="C162" s="94"/>
      <c r="D162" s="12">
        <v>9</v>
      </c>
      <c r="E162" s="21" t="s">
        <v>236</v>
      </c>
      <c r="F162" s="10"/>
      <c r="G162" s="14"/>
      <c r="H162" s="53"/>
      <c r="I162" s="83" t="str">
        <f t="shared" si="2"/>
        <v/>
      </c>
    </row>
    <row r="163" spans="1:9" ht="21.6" x14ac:dyDescent="0.2">
      <c r="A163" s="87"/>
      <c r="B163" s="96"/>
      <c r="C163" s="94"/>
      <c r="D163" s="12">
        <v>10</v>
      </c>
      <c r="E163" s="21" t="s">
        <v>237</v>
      </c>
      <c r="F163" s="10"/>
      <c r="G163" s="14"/>
      <c r="H163" s="53"/>
      <c r="I163" s="83" t="str">
        <f t="shared" si="2"/>
        <v/>
      </c>
    </row>
    <row r="164" spans="1:9" ht="21.6" x14ac:dyDescent="0.2">
      <c r="A164" s="87"/>
      <c r="B164" s="96"/>
      <c r="C164" s="94"/>
      <c r="D164" s="12">
        <v>11</v>
      </c>
      <c r="E164" s="21" t="s">
        <v>238</v>
      </c>
      <c r="F164" s="10"/>
      <c r="G164" s="14"/>
      <c r="H164" s="53"/>
      <c r="I164" s="83" t="str">
        <f t="shared" si="2"/>
        <v/>
      </c>
    </row>
    <row r="165" spans="1:9" ht="21.6" x14ac:dyDescent="0.2">
      <c r="A165" s="87"/>
      <c r="B165" s="96"/>
      <c r="C165" s="94"/>
      <c r="D165" s="12">
        <v>12</v>
      </c>
      <c r="E165" s="21" t="s">
        <v>239</v>
      </c>
      <c r="F165" s="10"/>
      <c r="G165" s="14"/>
      <c r="H165" s="53"/>
      <c r="I165" s="83" t="str">
        <f t="shared" si="2"/>
        <v/>
      </c>
    </row>
    <row r="166" spans="1:9" ht="21.6" x14ac:dyDescent="0.2">
      <c r="A166" s="87"/>
      <c r="B166" s="96"/>
      <c r="C166" s="94"/>
      <c r="D166" s="12">
        <v>13</v>
      </c>
      <c r="E166" s="21" t="s">
        <v>240</v>
      </c>
      <c r="F166" s="10"/>
      <c r="G166" s="14"/>
      <c r="H166" s="53"/>
      <c r="I166" s="83" t="str">
        <f t="shared" si="2"/>
        <v/>
      </c>
    </row>
    <row r="167" spans="1:9" ht="32.4" x14ac:dyDescent="0.2">
      <c r="A167" s="87"/>
      <c r="B167" s="96"/>
      <c r="C167" s="94"/>
      <c r="D167" s="12">
        <v>14</v>
      </c>
      <c r="E167" s="21" t="s">
        <v>241</v>
      </c>
      <c r="F167" s="10"/>
      <c r="G167" s="14"/>
      <c r="H167" s="53"/>
      <c r="I167" s="83" t="str">
        <f t="shared" si="2"/>
        <v/>
      </c>
    </row>
    <row r="168" spans="1:9" ht="21.6" x14ac:dyDescent="0.2">
      <c r="A168" s="87"/>
      <c r="B168" s="96"/>
      <c r="C168" s="94"/>
      <c r="D168" s="12">
        <v>15</v>
      </c>
      <c r="E168" s="21" t="s">
        <v>242</v>
      </c>
      <c r="F168" s="10"/>
      <c r="G168" s="14"/>
      <c r="H168" s="53"/>
      <c r="I168" s="83" t="str">
        <f t="shared" si="2"/>
        <v/>
      </c>
    </row>
    <row r="169" spans="1:9" ht="21.6" x14ac:dyDescent="0.2">
      <c r="A169" s="87"/>
      <c r="B169" s="96"/>
      <c r="C169" s="94"/>
      <c r="D169" s="12">
        <v>16</v>
      </c>
      <c r="E169" s="21" t="s">
        <v>243</v>
      </c>
      <c r="F169" s="10"/>
      <c r="G169" s="14"/>
      <c r="H169" s="53"/>
      <c r="I169" s="83" t="str">
        <f t="shared" si="2"/>
        <v/>
      </c>
    </row>
    <row r="170" spans="1:9" ht="32.4" x14ac:dyDescent="0.2">
      <c r="A170" s="87"/>
      <c r="B170" s="96"/>
      <c r="C170" s="94"/>
      <c r="D170" s="12">
        <v>17</v>
      </c>
      <c r="E170" s="21" t="s">
        <v>244</v>
      </c>
      <c r="F170" s="10"/>
      <c r="G170" s="14"/>
      <c r="H170" s="53"/>
      <c r="I170" s="83" t="str">
        <f t="shared" si="2"/>
        <v/>
      </c>
    </row>
    <row r="171" spans="1:9" ht="36.75" customHeight="1" x14ac:dyDescent="0.2">
      <c r="A171" s="87"/>
      <c r="B171" s="96"/>
      <c r="C171" s="94"/>
      <c r="D171" s="12">
        <v>18</v>
      </c>
      <c r="E171" s="21" t="s">
        <v>245</v>
      </c>
      <c r="F171" s="10"/>
      <c r="G171" s="14"/>
      <c r="H171" s="53"/>
      <c r="I171" s="83" t="str">
        <f t="shared" si="2"/>
        <v/>
      </c>
    </row>
    <row r="172" spans="1:9" ht="43.2" x14ac:dyDescent="0.2">
      <c r="A172" s="87"/>
      <c r="B172" s="96"/>
      <c r="C172" s="94"/>
      <c r="D172" s="12">
        <v>19</v>
      </c>
      <c r="E172" s="21" t="s">
        <v>246</v>
      </c>
      <c r="F172" s="10"/>
      <c r="G172" s="14"/>
      <c r="H172" s="53"/>
      <c r="I172" s="83" t="str">
        <f t="shared" si="2"/>
        <v/>
      </c>
    </row>
    <row r="173" spans="1:9" ht="32.4" x14ac:dyDescent="0.2">
      <c r="A173" s="87"/>
      <c r="B173" s="96"/>
      <c r="C173" s="94"/>
      <c r="D173" s="12">
        <v>20</v>
      </c>
      <c r="E173" s="21" t="s">
        <v>247</v>
      </c>
      <c r="F173" s="10"/>
      <c r="G173" s="14"/>
      <c r="H173" s="53"/>
      <c r="I173" s="83" t="str">
        <f t="shared" si="2"/>
        <v/>
      </c>
    </row>
    <row r="174" spans="1:9" ht="32.4" x14ac:dyDescent="0.2">
      <c r="A174" s="87"/>
      <c r="B174" s="96"/>
      <c r="C174" s="94"/>
      <c r="D174" s="16">
        <v>21</v>
      </c>
      <c r="E174" s="22" t="s">
        <v>248</v>
      </c>
      <c r="F174" s="10"/>
      <c r="G174" s="35"/>
      <c r="H174" s="59"/>
      <c r="I174" s="83" t="str">
        <f t="shared" si="2"/>
        <v/>
      </c>
    </row>
    <row r="175" spans="1:9" ht="48" customHeight="1" x14ac:dyDescent="0.2">
      <c r="A175" s="87"/>
      <c r="B175" s="96"/>
      <c r="C175" s="115" t="s">
        <v>17</v>
      </c>
      <c r="D175" s="23">
        <v>1</v>
      </c>
      <c r="E175" s="24" t="s">
        <v>249</v>
      </c>
      <c r="F175" s="10"/>
      <c r="G175" s="20"/>
      <c r="H175" s="55"/>
      <c r="I175" s="83" t="str">
        <f t="shared" si="2"/>
        <v/>
      </c>
    </row>
    <row r="176" spans="1:9" ht="32.4" x14ac:dyDescent="0.2">
      <c r="A176" s="87"/>
      <c r="B176" s="96"/>
      <c r="C176" s="116"/>
      <c r="D176" s="12">
        <v>2</v>
      </c>
      <c r="E176" s="21" t="s">
        <v>250</v>
      </c>
      <c r="F176" s="10"/>
      <c r="G176" s="10"/>
      <c r="H176" s="51"/>
      <c r="I176" s="83" t="str">
        <f t="shared" si="2"/>
        <v/>
      </c>
    </row>
    <row r="177" spans="1:9" ht="32.4" x14ac:dyDescent="0.2">
      <c r="A177" s="87"/>
      <c r="B177" s="96"/>
      <c r="C177" s="116"/>
      <c r="D177" s="12">
        <v>3</v>
      </c>
      <c r="E177" s="21" t="s">
        <v>251</v>
      </c>
      <c r="F177" s="10"/>
      <c r="G177" s="10"/>
      <c r="H177" s="51"/>
      <c r="I177" s="83" t="str">
        <f t="shared" si="2"/>
        <v/>
      </c>
    </row>
    <row r="178" spans="1:9" ht="36" customHeight="1" x14ac:dyDescent="0.2">
      <c r="A178" s="87"/>
      <c r="B178" s="96"/>
      <c r="C178" s="116"/>
      <c r="D178" s="12">
        <v>4</v>
      </c>
      <c r="E178" s="21" t="s">
        <v>252</v>
      </c>
      <c r="F178" s="10"/>
      <c r="G178" s="10"/>
      <c r="H178" s="51"/>
      <c r="I178" s="83" t="str">
        <f t="shared" si="2"/>
        <v/>
      </c>
    </row>
    <row r="179" spans="1:9" ht="44.25" customHeight="1" x14ac:dyDescent="0.2">
      <c r="A179" s="87"/>
      <c r="B179" s="96"/>
      <c r="C179" s="116"/>
      <c r="D179" s="12">
        <v>5</v>
      </c>
      <c r="E179" s="21" t="s">
        <v>253</v>
      </c>
      <c r="F179" s="10"/>
      <c r="G179" s="10"/>
      <c r="H179" s="51"/>
      <c r="I179" s="83" t="str">
        <f t="shared" si="2"/>
        <v/>
      </c>
    </row>
    <row r="180" spans="1:9" ht="43.2" x14ac:dyDescent="0.2">
      <c r="A180" s="87"/>
      <c r="B180" s="96"/>
      <c r="C180" s="116"/>
      <c r="D180" s="12">
        <v>6</v>
      </c>
      <c r="E180" s="21" t="s">
        <v>254</v>
      </c>
      <c r="F180" s="10"/>
      <c r="G180" s="10"/>
      <c r="H180" s="51"/>
      <c r="I180" s="83" t="str">
        <f t="shared" si="2"/>
        <v/>
      </c>
    </row>
    <row r="181" spans="1:9" ht="21.6" x14ac:dyDescent="0.2">
      <c r="A181" s="87"/>
      <c r="B181" s="96"/>
      <c r="C181" s="116"/>
      <c r="D181" s="16">
        <v>7</v>
      </c>
      <c r="E181" s="22" t="s">
        <v>255</v>
      </c>
      <c r="F181" s="10"/>
      <c r="G181" s="17"/>
      <c r="H181" s="54"/>
      <c r="I181" s="83" t="str">
        <f t="shared" si="2"/>
        <v/>
      </c>
    </row>
    <row r="182" spans="1:9" ht="32.4" x14ac:dyDescent="0.2">
      <c r="A182" s="87"/>
      <c r="B182" s="96"/>
      <c r="C182" s="93" t="s">
        <v>18</v>
      </c>
      <c r="D182" s="23">
        <v>1</v>
      </c>
      <c r="E182" s="24" t="s">
        <v>256</v>
      </c>
      <c r="F182" s="10"/>
      <c r="G182" s="7"/>
      <c r="H182" s="50"/>
      <c r="I182" s="83" t="str">
        <f t="shared" si="2"/>
        <v/>
      </c>
    </row>
    <row r="183" spans="1:9" ht="32.4" x14ac:dyDescent="0.2">
      <c r="A183" s="87"/>
      <c r="B183" s="96"/>
      <c r="C183" s="94"/>
      <c r="D183" s="12">
        <v>2</v>
      </c>
      <c r="E183" s="21" t="s">
        <v>257</v>
      </c>
      <c r="F183" s="10"/>
      <c r="G183" s="10"/>
      <c r="H183" s="51"/>
      <c r="I183" s="83" t="str">
        <f t="shared" si="2"/>
        <v/>
      </c>
    </row>
    <row r="184" spans="1:9" ht="32.4" x14ac:dyDescent="0.2">
      <c r="A184" s="87"/>
      <c r="B184" s="96"/>
      <c r="C184" s="94"/>
      <c r="D184" s="12">
        <v>3</v>
      </c>
      <c r="E184" s="21" t="s">
        <v>258</v>
      </c>
      <c r="F184" s="10"/>
      <c r="G184" s="10"/>
      <c r="H184" s="51"/>
      <c r="I184" s="83" t="str">
        <f t="shared" si="2"/>
        <v/>
      </c>
    </row>
    <row r="185" spans="1:9" ht="32.4" x14ac:dyDescent="0.2">
      <c r="A185" s="87"/>
      <c r="B185" s="96"/>
      <c r="C185" s="94"/>
      <c r="D185" s="12">
        <v>4</v>
      </c>
      <c r="E185" s="21" t="s">
        <v>259</v>
      </c>
      <c r="F185" s="10"/>
      <c r="G185" s="10"/>
      <c r="H185" s="51"/>
      <c r="I185" s="83" t="str">
        <f t="shared" si="2"/>
        <v/>
      </c>
    </row>
    <row r="186" spans="1:9" ht="21.6" x14ac:dyDescent="0.2">
      <c r="A186" s="87"/>
      <c r="B186" s="96"/>
      <c r="C186" s="94"/>
      <c r="D186" s="12">
        <v>5</v>
      </c>
      <c r="E186" s="21" t="s">
        <v>260</v>
      </c>
      <c r="F186" s="10"/>
      <c r="G186" s="10"/>
      <c r="H186" s="51"/>
      <c r="I186" s="83" t="str">
        <f t="shared" si="2"/>
        <v/>
      </c>
    </row>
    <row r="187" spans="1:9" ht="32.4" x14ac:dyDescent="0.2">
      <c r="A187" s="87"/>
      <c r="B187" s="96"/>
      <c r="C187" s="94"/>
      <c r="D187" s="12">
        <v>6</v>
      </c>
      <c r="E187" s="21" t="s">
        <v>261</v>
      </c>
      <c r="F187" s="10"/>
      <c r="G187" s="38"/>
      <c r="H187" s="60"/>
      <c r="I187" s="83" t="str">
        <f t="shared" si="2"/>
        <v/>
      </c>
    </row>
    <row r="188" spans="1:9" ht="43.2" x14ac:dyDescent="0.2">
      <c r="A188" s="87"/>
      <c r="B188" s="96"/>
      <c r="C188" s="94"/>
      <c r="D188" s="12">
        <v>7</v>
      </c>
      <c r="E188" s="21" t="s">
        <v>262</v>
      </c>
      <c r="F188" s="10"/>
      <c r="G188" s="38"/>
      <c r="H188" s="60"/>
      <c r="I188" s="83" t="str">
        <f t="shared" si="2"/>
        <v/>
      </c>
    </row>
    <row r="189" spans="1:9" ht="21.6" x14ac:dyDescent="0.2">
      <c r="A189" s="87"/>
      <c r="B189" s="96"/>
      <c r="C189" s="109"/>
      <c r="D189" s="16">
        <v>8</v>
      </c>
      <c r="E189" s="22" t="s">
        <v>263</v>
      </c>
      <c r="F189" s="10"/>
      <c r="G189" s="17"/>
      <c r="H189" s="54"/>
      <c r="I189" s="83" t="str">
        <f t="shared" si="2"/>
        <v/>
      </c>
    </row>
    <row r="190" spans="1:9" ht="32.4" x14ac:dyDescent="0.2">
      <c r="A190" s="87"/>
      <c r="B190" s="96"/>
      <c r="C190" s="93" t="s">
        <v>19</v>
      </c>
      <c r="D190" s="23">
        <v>1</v>
      </c>
      <c r="E190" s="24" t="s">
        <v>264</v>
      </c>
      <c r="F190" s="10"/>
      <c r="G190" s="7"/>
      <c r="H190" s="50"/>
      <c r="I190" s="83" t="str">
        <f t="shared" si="2"/>
        <v/>
      </c>
    </row>
    <row r="191" spans="1:9" ht="21.6" x14ac:dyDescent="0.2">
      <c r="A191" s="87"/>
      <c r="B191" s="96"/>
      <c r="C191" s="94"/>
      <c r="D191" s="12">
        <v>2</v>
      </c>
      <c r="E191" s="21" t="s">
        <v>265</v>
      </c>
      <c r="F191" s="10"/>
      <c r="G191" s="10"/>
      <c r="H191" s="51"/>
      <c r="I191" s="83" t="str">
        <f t="shared" si="2"/>
        <v/>
      </c>
    </row>
    <row r="192" spans="1:9" ht="32.4" x14ac:dyDescent="0.2">
      <c r="A192" s="87"/>
      <c r="B192" s="96"/>
      <c r="C192" s="94"/>
      <c r="D192" s="12">
        <v>3</v>
      </c>
      <c r="E192" s="21" t="s">
        <v>266</v>
      </c>
      <c r="F192" s="10"/>
      <c r="G192" s="10"/>
      <c r="H192" s="51"/>
      <c r="I192" s="83" t="str">
        <f t="shared" si="2"/>
        <v/>
      </c>
    </row>
    <row r="193" spans="1:9" ht="43.2" x14ac:dyDescent="0.2">
      <c r="A193" s="87"/>
      <c r="B193" s="96"/>
      <c r="C193" s="94"/>
      <c r="D193" s="12">
        <v>4</v>
      </c>
      <c r="E193" s="21" t="s">
        <v>267</v>
      </c>
      <c r="F193" s="10"/>
      <c r="G193" s="10"/>
      <c r="H193" s="51"/>
      <c r="I193" s="83" t="str">
        <f t="shared" si="2"/>
        <v/>
      </c>
    </row>
    <row r="194" spans="1:9" ht="48" customHeight="1" x14ac:dyDescent="0.2">
      <c r="A194" s="87"/>
      <c r="B194" s="96"/>
      <c r="C194" s="94"/>
      <c r="D194" s="12">
        <v>5</v>
      </c>
      <c r="E194" s="21" t="s">
        <v>268</v>
      </c>
      <c r="F194" s="10"/>
      <c r="G194" s="10"/>
      <c r="H194" s="51"/>
      <c r="I194" s="83" t="str">
        <f t="shared" ref="I194:I257" si="3">IF(F194="◎",1,IF(F194="〇",0.8,IF(F194="△",0.5,IF(F194="×",0,""))))</f>
        <v/>
      </c>
    </row>
    <row r="195" spans="1:9" ht="32.4" x14ac:dyDescent="0.2">
      <c r="A195" s="87"/>
      <c r="B195" s="96"/>
      <c r="C195" s="94"/>
      <c r="D195" s="12">
        <v>6</v>
      </c>
      <c r="E195" s="21" t="s">
        <v>269</v>
      </c>
      <c r="F195" s="10"/>
      <c r="G195" s="10"/>
      <c r="H195" s="51"/>
      <c r="I195" s="83" t="str">
        <f t="shared" si="3"/>
        <v/>
      </c>
    </row>
    <row r="196" spans="1:9" ht="46.5" customHeight="1" x14ac:dyDescent="0.2">
      <c r="A196" s="87"/>
      <c r="B196" s="96"/>
      <c r="C196" s="94"/>
      <c r="D196" s="16">
        <v>7</v>
      </c>
      <c r="E196" s="22" t="s">
        <v>270</v>
      </c>
      <c r="F196" s="10"/>
      <c r="G196" s="17"/>
      <c r="H196" s="54"/>
      <c r="I196" s="83" t="str">
        <f t="shared" si="3"/>
        <v/>
      </c>
    </row>
    <row r="197" spans="1:9" ht="54" x14ac:dyDescent="0.2">
      <c r="A197" s="87"/>
      <c r="B197" s="93" t="s">
        <v>62</v>
      </c>
      <c r="C197" s="105" t="s">
        <v>20</v>
      </c>
      <c r="D197" s="23">
        <v>1</v>
      </c>
      <c r="E197" s="24" t="s">
        <v>271</v>
      </c>
      <c r="F197" s="10"/>
      <c r="G197" s="7"/>
      <c r="H197" s="50"/>
      <c r="I197" s="83" t="str">
        <f t="shared" si="3"/>
        <v/>
      </c>
    </row>
    <row r="198" spans="1:9" ht="32.4" x14ac:dyDescent="0.2">
      <c r="A198" s="87"/>
      <c r="B198" s="94"/>
      <c r="C198" s="105"/>
      <c r="D198" s="12">
        <v>2</v>
      </c>
      <c r="E198" s="21" t="s">
        <v>272</v>
      </c>
      <c r="F198" s="10"/>
      <c r="G198" s="10"/>
      <c r="H198" s="51"/>
      <c r="I198" s="83" t="str">
        <f t="shared" si="3"/>
        <v/>
      </c>
    </row>
    <row r="199" spans="1:9" ht="32.4" x14ac:dyDescent="0.2">
      <c r="A199" s="87"/>
      <c r="B199" s="94"/>
      <c r="C199" s="105"/>
      <c r="D199" s="12">
        <v>3</v>
      </c>
      <c r="E199" s="21" t="s">
        <v>273</v>
      </c>
      <c r="F199" s="10"/>
      <c r="G199" s="10"/>
      <c r="H199" s="51"/>
      <c r="I199" s="83" t="str">
        <f t="shared" si="3"/>
        <v/>
      </c>
    </row>
    <row r="200" spans="1:9" ht="21.6" x14ac:dyDescent="0.2">
      <c r="A200" s="87"/>
      <c r="B200" s="94"/>
      <c r="C200" s="105"/>
      <c r="D200" s="12">
        <v>4</v>
      </c>
      <c r="E200" s="21" t="s">
        <v>274</v>
      </c>
      <c r="F200" s="10"/>
      <c r="G200" s="10"/>
      <c r="H200" s="51"/>
      <c r="I200" s="83" t="str">
        <f t="shared" si="3"/>
        <v/>
      </c>
    </row>
    <row r="201" spans="1:9" ht="32.4" x14ac:dyDescent="0.2">
      <c r="A201" s="87"/>
      <c r="B201" s="94"/>
      <c r="C201" s="105"/>
      <c r="D201" s="12">
        <v>5</v>
      </c>
      <c r="E201" s="21" t="s">
        <v>275</v>
      </c>
      <c r="F201" s="10"/>
      <c r="G201" s="10"/>
      <c r="H201" s="51"/>
      <c r="I201" s="83" t="str">
        <f t="shared" si="3"/>
        <v/>
      </c>
    </row>
    <row r="202" spans="1:9" ht="32.4" x14ac:dyDescent="0.2">
      <c r="A202" s="87"/>
      <c r="B202" s="94"/>
      <c r="C202" s="105"/>
      <c r="D202" s="12">
        <v>6</v>
      </c>
      <c r="E202" s="21" t="s">
        <v>276</v>
      </c>
      <c r="F202" s="10"/>
      <c r="G202" s="10"/>
      <c r="H202" s="51"/>
      <c r="I202" s="83" t="str">
        <f t="shared" si="3"/>
        <v/>
      </c>
    </row>
    <row r="203" spans="1:9" ht="43.2" x14ac:dyDescent="0.2">
      <c r="A203" s="87"/>
      <c r="B203" s="94"/>
      <c r="C203" s="105"/>
      <c r="D203" s="12">
        <v>7</v>
      </c>
      <c r="E203" s="21" t="s">
        <v>277</v>
      </c>
      <c r="F203" s="10"/>
      <c r="G203" s="10"/>
      <c r="H203" s="51"/>
      <c r="I203" s="83" t="str">
        <f t="shared" si="3"/>
        <v/>
      </c>
    </row>
    <row r="204" spans="1:9" ht="21.6" x14ac:dyDescent="0.2">
      <c r="A204" s="87"/>
      <c r="B204" s="94"/>
      <c r="C204" s="105"/>
      <c r="D204" s="12">
        <v>8</v>
      </c>
      <c r="E204" s="21" t="s">
        <v>278</v>
      </c>
      <c r="F204" s="10"/>
      <c r="G204" s="10"/>
      <c r="H204" s="51"/>
      <c r="I204" s="83" t="str">
        <f t="shared" si="3"/>
        <v/>
      </c>
    </row>
    <row r="205" spans="1:9" ht="32.4" x14ac:dyDescent="0.2">
      <c r="A205" s="87"/>
      <c r="B205" s="94"/>
      <c r="C205" s="105"/>
      <c r="D205" s="12">
        <v>9</v>
      </c>
      <c r="E205" s="21" t="s">
        <v>279</v>
      </c>
      <c r="F205" s="10"/>
      <c r="G205" s="10"/>
      <c r="H205" s="51"/>
      <c r="I205" s="83" t="str">
        <f t="shared" si="3"/>
        <v/>
      </c>
    </row>
    <row r="206" spans="1:9" ht="32.4" x14ac:dyDescent="0.2">
      <c r="A206" s="87"/>
      <c r="B206" s="94"/>
      <c r="C206" s="105"/>
      <c r="D206" s="12">
        <v>10</v>
      </c>
      <c r="E206" s="21" t="s">
        <v>280</v>
      </c>
      <c r="F206" s="10"/>
      <c r="G206" s="10"/>
      <c r="H206" s="51"/>
      <c r="I206" s="83" t="str">
        <f t="shared" si="3"/>
        <v/>
      </c>
    </row>
    <row r="207" spans="1:9" ht="32.4" x14ac:dyDescent="0.2">
      <c r="A207" s="87"/>
      <c r="B207" s="94"/>
      <c r="C207" s="105"/>
      <c r="D207" s="12">
        <v>11</v>
      </c>
      <c r="E207" s="21" t="s">
        <v>281</v>
      </c>
      <c r="F207" s="10"/>
      <c r="G207" s="10"/>
      <c r="H207" s="51"/>
      <c r="I207" s="83" t="str">
        <f t="shared" si="3"/>
        <v/>
      </c>
    </row>
    <row r="208" spans="1:9" ht="32.4" x14ac:dyDescent="0.2">
      <c r="A208" s="87"/>
      <c r="B208" s="94"/>
      <c r="C208" s="105"/>
      <c r="D208" s="12">
        <v>12</v>
      </c>
      <c r="E208" s="21" t="s">
        <v>282</v>
      </c>
      <c r="F208" s="10"/>
      <c r="G208" s="70"/>
      <c r="H208" s="71"/>
      <c r="I208" s="83" t="str">
        <f t="shared" si="3"/>
        <v/>
      </c>
    </row>
    <row r="209" spans="1:9" ht="32.4" x14ac:dyDescent="0.2">
      <c r="A209" s="87"/>
      <c r="B209" s="94"/>
      <c r="C209" s="105"/>
      <c r="D209" s="12">
        <v>13</v>
      </c>
      <c r="E209" s="21" t="s">
        <v>283</v>
      </c>
      <c r="F209" s="10"/>
      <c r="G209" s="70"/>
      <c r="H209" s="71"/>
      <c r="I209" s="83" t="str">
        <f t="shared" si="3"/>
        <v/>
      </c>
    </row>
    <row r="210" spans="1:9" ht="21.6" x14ac:dyDescent="0.2">
      <c r="A210" s="87"/>
      <c r="B210" s="94"/>
      <c r="C210" s="105"/>
      <c r="D210" s="12">
        <v>14</v>
      </c>
      <c r="E210" s="21" t="s">
        <v>284</v>
      </c>
      <c r="F210" s="10"/>
      <c r="G210" s="70"/>
      <c r="H210" s="71"/>
      <c r="I210" s="83" t="str">
        <f t="shared" si="3"/>
        <v/>
      </c>
    </row>
    <row r="211" spans="1:9" ht="32.4" x14ac:dyDescent="0.2">
      <c r="A211" s="87"/>
      <c r="B211" s="94"/>
      <c r="C211" s="105"/>
      <c r="D211" s="12">
        <v>15</v>
      </c>
      <c r="E211" s="21" t="s">
        <v>285</v>
      </c>
      <c r="F211" s="10"/>
      <c r="G211" s="70"/>
      <c r="H211" s="71"/>
      <c r="I211" s="83" t="str">
        <f t="shared" si="3"/>
        <v/>
      </c>
    </row>
    <row r="212" spans="1:9" ht="43.2" x14ac:dyDescent="0.2">
      <c r="A212" s="87"/>
      <c r="B212" s="94"/>
      <c r="C212" s="105"/>
      <c r="D212" s="12">
        <v>16</v>
      </c>
      <c r="E212" s="21" t="s">
        <v>286</v>
      </c>
      <c r="F212" s="10"/>
      <c r="G212" s="70"/>
      <c r="H212" s="71"/>
      <c r="I212" s="83" t="str">
        <f t="shared" si="3"/>
        <v/>
      </c>
    </row>
    <row r="213" spans="1:9" ht="32.4" x14ac:dyDescent="0.2">
      <c r="A213" s="87"/>
      <c r="B213" s="94"/>
      <c r="C213" s="105"/>
      <c r="D213" s="12">
        <v>17</v>
      </c>
      <c r="E213" s="21" t="s">
        <v>287</v>
      </c>
      <c r="F213" s="10"/>
      <c r="G213" s="70"/>
      <c r="H213" s="71"/>
      <c r="I213" s="83" t="str">
        <f t="shared" si="3"/>
        <v/>
      </c>
    </row>
    <row r="214" spans="1:9" ht="21.6" x14ac:dyDescent="0.2">
      <c r="A214" s="87"/>
      <c r="B214" s="94"/>
      <c r="C214" s="105"/>
      <c r="D214" s="12">
        <v>18</v>
      </c>
      <c r="E214" s="21" t="s">
        <v>288</v>
      </c>
      <c r="F214" s="10"/>
      <c r="G214" s="70"/>
      <c r="H214" s="71"/>
      <c r="I214" s="83" t="str">
        <f t="shared" si="3"/>
        <v/>
      </c>
    </row>
    <row r="215" spans="1:9" ht="32.4" x14ac:dyDescent="0.2">
      <c r="A215" s="87"/>
      <c r="B215" s="94"/>
      <c r="C215" s="105"/>
      <c r="D215" s="12">
        <v>19</v>
      </c>
      <c r="E215" s="21" t="s">
        <v>289</v>
      </c>
      <c r="F215" s="10"/>
      <c r="G215" s="70"/>
      <c r="H215" s="71"/>
      <c r="I215" s="83" t="str">
        <f t="shared" si="3"/>
        <v/>
      </c>
    </row>
    <row r="216" spans="1:9" ht="32.4" x14ac:dyDescent="0.2">
      <c r="A216" s="87"/>
      <c r="B216" s="94"/>
      <c r="C216" s="105"/>
      <c r="D216" s="12">
        <v>20</v>
      </c>
      <c r="E216" s="21" t="s">
        <v>290</v>
      </c>
      <c r="F216" s="10"/>
      <c r="G216" s="70"/>
      <c r="H216" s="71"/>
      <c r="I216" s="83" t="str">
        <f t="shared" si="3"/>
        <v/>
      </c>
    </row>
    <row r="217" spans="1:9" ht="43.2" x14ac:dyDescent="0.2">
      <c r="A217" s="87"/>
      <c r="B217" s="94"/>
      <c r="C217" s="105"/>
      <c r="D217" s="12">
        <v>21</v>
      </c>
      <c r="E217" s="21" t="s">
        <v>291</v>
      </c>
      <c r="F217" s="10"/>
      <c r="G217" s="70"/>
      <c r="H217" s="71"/>
      <c r="I217" s="83" t="str">
        <f t="shared" si="3"/>
        <v/>
      </c>
    </row>
    <row r="218" spans="1:9" ht="32.4" x14ac:dyDescent="0.2">
      <c r="A218" s="87"/>
      <c r="B218" s="94"/>
      <c r="C218" s="105"/>
      <c r="D218" s="12">
        <v>22</v>
      </c>
      <c r="E218" s="21" t="s">
        <v>292</v>
      </c>
      <c r="F218" s="10"/>
      <c r="G218" s="70"/>
      <c r="H218" s="71"/>
      <c r="I218" s="83" t="str">
        <f t="shared" si="3"/>
        <v/>
      </c>
    </row>
    <row r="219" spans="1:9" ht="32.4" x14ac:dyDescent="0.2">
      <c r="A219" s="87"/>
      <c r="B219" s="94"/>
      <c r="C219" s="105"/>
      <c r="D219" s="12">
        <v>23</v>
      </c>
      <c r="E219" s="21" t="s">
        <v>293</v>
      </c>
      <c r="F219" s="10"/>
      <c r="G219" s="70"/>
      <c r="H219" s="71"/>
      <c r="I219" s="83" t="str">
        <f t="shared" si="3"/>
        <v/>
      </c>
    </row>
    <row r="220" spans="1:9" ht="32.4" x14ac:dyDescent="0.2">
      <c r="A220" s="87"/>
      <c r="B220" s="94"/>
      <c r="C220" s="105"/>
      <c r="D220" s="12">
        <v>24</v>
      </c>
      <c r="E220" s="21" t="s">
        <v>294</v>
      </c>
      <c r="F220" s="10"/>
      <c r="G220" s="70"/>
      <c r="H220" s="71"/>
      <c r="I220" s="83" t="str">
        <f t="shared" si="3"/>
        <v/>
      </c>
    </row>
    <row r="221" spans="1:9" ht="32.4" x14ac:dyDescent="0.2">
      <c r="A221" s="87"/>
      <c r="B221" s="94"/>
      <c r="C221" s="105"/>
      <c r="D221" s="12">
        <v>25</v>
      </c>
      <c r="E221" s="21" t="s">
        <v>295</v>
      </c>
      <c r="F221" s="10"/>
      <c r="G221" s="70"/>
      <c r="H221" s="71"/>
      <c r="I221" s="83" t="str">
        <f t="shared" si="3"/>
        <v/>
      </c>
    </row>
    <row r="222" spans="1:9" ht="43.2" x14ac:dyDescent="0.2">
      <c r="A222" s="87"/>
      <c r="B222" s="94"/>
      <c r="C222" s="105"/>
      <c r="D222" s="16">
        <v>26</v>
      </c>
      <c r="E222" s="22" t="s">
        <v>296</v>
      </c>
      <c r="F222" s="10"/>
      <c r="G222" s="72"/>
      <c r="H222" s="73"/>
      <c r="I222" s="83" t="str">
        <f t="shared" si="3"/>
        <v/>
      </c>
    </row>
    <row r="223" spans="1:9" ht="21.6" x14ac:dyDescent="0.2">
      <c r="A223" s="87"/>
      <c r="B223" s="91"/>
      <c r="C223" s="105" t="s">
        <v>21</v>
      </c>
      <c r="D223" s="23">
        <v>1</v>
      </c>
      <c r="E223" s="24" t="s">
        <v>297</v>
      </c>
      <c r="F223" s="10"/>
      <c r="G223" s="74"/>
      <c r="H223" s="75"/>
      <c r="I223" s="83" t="str">
        <f t="shared" si="3"/>
        <v/>
      </c>
    </row>
    <row r="224" spans="1:9" ht="32.4" x14ac:dyDescent="0.2">
      <c r="A224" s="87"/>
      <c r="B224" s="91"/>
      <c r="C224" s="105"/>
      <c r="D224" s="12">
        <v>2</v>
      </c>
      <c r="E224" s="21" t="s">
        <v>298</v>
      </c>
      <c r="F224" s="10"/>
      <c r="G224" s="70"/>
      <c r="H224" s="71"/>
      <c r="I224" s="83" t="str">
        <f t="shared" si="3"/>
        <v/>
      </c>
    </row>
    <row r="225" spans="1:9" ht="21.6" x14ac:dyDescent="0.2">
      <c r="A225" s="87"/>
      <c r="B225" s="91"/>
      <c r="C225" s="105"/>
      <c r="D225" s="12">
        <v>3</v>
      </c>
      <c r="E225" s="21" t="s">
        <v>299</v>
      </c>
      <c r="F225" s="10"/>
      <c r="G225" s="70"/>
      <c r="H225" s="71"/>
      <c r="I225" s="83" t="str">
        <f t="shared" si="3"/>
        <v/>
      </c>
    </row>
    <row r="226" spans="1:9" ht="21.6" x14ac:dyDescent="0.2">
      <c r="A226" s="87"/>
      <c r="B226" s="91"/>
      <c r="C226" s="105"/>
      <c r="D226" s="12">
        <v>4</v>
      </c>
      <c r="E226" s="21" t="s">
        <v>300</v>
      </c>
      <c r="F226" s="10"/>
      <c r="G226" s="70"/>
      <c r="H226" s="71"/>
      <c r="I226" s="83" t="str">
        <f t="shared" si="3"/>
        <v/>
      </c>
    </row>
    <row r="227" spans="1:9" ht="21.6" x14ac:dyDescent="0.2">
      <c r="A227" s="87"/>
      <c r="B227" s="91"/>
      <c r="C227" s="105"/>
      <c r="D227" s="12">
        <v>5</v>
      </c>
      <c r="E227" s="21" t="s">
        <v>301</v>
      </c>
      <c r="F227" s="10"/>
      <c r="G227" s="70"/>
      <c r="H227" s="71"/>
      <c r="I227" s="83" t="str">
        <f t="shared" si="3"/>
        <v/>
      </c>
    </row>
    <row r="228" spans="1:9" ht="21.6" x14ac:dyDescent="0.2">
      <c r="A228" s="87"/>
      <c r="B228" s="91"/>
      <c r="C228" s="105"/>
      <c r="D228" s="12">
        <v>6</v>
      </c>
      <c r="E228" s="21" t="s">
        <v>302</v>
      </c>
      <c r="F228" s="10"/>
      <c r="G228" s="70"/>
      <c r="H228" s="71"/>
      <c r="I228" s="83" t="str">
        <f t="shared" si="3"/>
        <v/>
      </c>
    </row>
    <row r="229" spans="1:9" ht="21.6" x14ac:dyDescent="0.2">
      <c r="A229" s="114"/>
      <c r="B229" s="95"/>
      <c r="C229" s="105"/>
      <c r="D229" s="16">
        <v>7</v>
      </c>
      <c r="E229" s="22" t="s">
        <v>303</v>
      </c>
      <c r="F229" s="10"/>
      <c r="G229" s="72"/>
      <c r="H229" s="73"/>
      <c r="I229" s="83" t="str">
        <f t="shared" si="3"/>
        <v/>
      </c>
    </row>
    <row r="230" spans="1:9" ht="21.6" x14ac:dyDescent="0.2">
      <c r="A230" s="98" t="s">
        <v>72</v>
      </c>
      <c r="B230" s="93" t="s">
        <v>63</v>
      </c>
      <c r="C230" s="93" t="s">
        <v>26</v>
      </c>
      <c r="D230" s="18">
        <v>1</v>
      </c>
      <c r="E230" s="23" t="s">
        <v>304</v>
      </c>
      <c r="F230" s="10"/>
      <c r="G230" s="74"/>
      <c r="H230" s="75"/>
      <c r="I230" s="83" t="str">
        <f t="shared" si="3"/>
        <v/>
      </c>
    </row>
    <row r="231" spans="1:9" ht="32.4" x14ac:dyDescent="0.2">
      <c r="A231" s="99"/>
      <c r="B231" s="94"/>
      <c r="C231" s="94"/>
      <c r="D231" s="11">
        <v>2</v>
      </c>
      <c r="E231" s="21" t="s">
        <v>305</v>
      </c>
      <c r="F231" s="10"/>
      <c r="G231" s="70"/>
      <c r="H231" s="71"/>
      <c r="I231" s="83" t="str">
        <f t="shared" si="3"/>
        <v/>
      </c>
    </row>
    <row r="232" spans="1:9" ht="32.4" x14ac:dyDescent="0.2">
      <c r="A232" s="99"/>
      <c r="B232" s="94"/>
      <c r="C232" s="94"/>
      <c r="D232" s="11">
        <v>3</v>
      </c>
      <c r="E232" s="12" t="s">
        <v>306</v>
      </c>
      <c r="F232" s="10"/>
      <c r="G232" s="70"/>
      <c r="H232" s="71"/>
      <c r="I232" s="83" t="str">
        <f t="shared" si="3"/>
        <v/>
      </c>
    </row>
    <row r="233" spans="1:9" ht="32.4" x14ac:dyDescent="0.2">
      <c r="A233" s="99"/>
      <c r="B233" s="94"/>
      <c r="C233" s="94"/>
      <c r="D233" s="11">
        <v>4</v>
      </c>
      <c r="E233" s="12" t="s">
        <v>307</v>
      </c>
      <c r="F233" s="10"/>
      <c r="G233" s="70"/>
      <c r="H233" s="71"/>
      <c r="I233" s="83" t="str">
        <f t="shared" si="3"/>
        <v/>
      </c>
    </row>
    <row r="234" spans="1:9" ht="21.6" x14ac:dyDescent="0.2">
      <c r="A234" s="99"/>
      <c r="B234" s="94"/>
      <c r="C234" s="94"/>
      <c r="D234" s="11">
        <v>5</v>
      </c>
      <c r="E234" s="12" t="s">
        <v>308</v>
      </c>
      <c r="F234" s="10"/>
      <c r="G234" s="70"/>
      <c r="H234" s="71"/>
      <c r="I234" s="83" t="str">
        <f t="shared" si="3"/>
        <v/>
      </c>
    </row>
    <row r="235" spans="1:9" ht="32.4" x14ac:dyDescent="0.2">
      <c r="A235" s="99"/>
      <c r="B235" s="94"/>
      <c r="C235" s="94"/>
      <c r="D235" s="11">
        <v>6</v>
      </c>
      <c r="E235" s="12" t="s">
        <v>309</v>
      </c>
      <c r="F235" s="10"/>
      <c r="G235" s="70"/>
      <c r="H235" s="71"/>
      <c r="I235" s="83" t="str">
        <f t="shared" si="3"/>
        <v/>
      </c>
    </row>
    <row r="236" spans="1:9" ht="32.4" x14ac:dyDescent="0.2">
      <c r="A236" s="99"/>
      <c r="B236" s="94"/>
      <c r="C236" s="94"/>
      <c r="D236" s="11">
        <v>7</v>
      </c>
      <c r="E236" s="12" t="s">
        <v>310</v>
      </c>
      <c r="F236" s="10"/>
      <c r="G236" s="70"/>
      <c r="H236" s="71"/>
      <c r="I236" s="83" t="str">
        <f t="shared" si="3"/>
        <v/>
      </c>
    </row>
    <row r="237" spans="1:9" ht="21.6" x14ac:dyDescent="0.2">
      <c r="A237" s="99"/>
      <c r="B237" s="94"/>
      <c r="C237" s="94"/>
      <c r="D237" s="28">
        <v>8</v>
      </c>
      <c r="E237" s="16" t="s">
        <v>311</v>
      </c>
      <c r="F237" s="10"/>
      <c r="G237" s="72"/>
      <c r="H237" s="73"/>
      <c r="I237" s="83" t="str">
        <f t="shared" si="3"/>
        <v/>
      </c>
    </row>
    <row r="238" spans="1:9" ht="32.4" x14ac:dyDescent="0.2">
      <c r="A238" s="99"/>
      <c r="B238" s="94"/>
      <c r="C238" s="93" t="s">
        <v>27</v>
      </c>
      <c r="D238" s="23">
        <v>1</v>
      </c>
      <c r="E238" s="39" t="s">
        <v>312</v>
      </c>
      <c r="F238" s="10"/>
      <c r="G238" s="74"/>
      <c r="H238" s="75"/>
      <c r="I238" s="83" t="str">
        <f t="shared" si="3"/>
        <v/>
      </c>
    </row>
    <row r="239" spans="1:9" ht="32.4" x14ac:dyDescent="0.2">
      <c r="A239" s="99"/>
      <c r="B239" s="94"/>
      <c r="C239" s="94"/>
      <c r="D239" s="12">
        <v>2</v>
      </c>
      <c r="E239" s="40" t="s">
        <v>313</v>
      </c>
      <c r="F239" s="10"/>
      <c r="G239" s="70"/>
      <c r="H239" s="71"/>
      <c r="I239" s="83" t="str">
        <f t="shared" si="3"/>
        <v/>
      </c>
    </row>
    <row r="240" spans="1:9" ht="32.4" x14ac:dyDescent="0.2">
      <c r="A240" s="99"/>
      <c r="B240" s="94"/>
      <c r="C240" s="94"/>
      <c r="D240" s="12">
        <v>3</v>
      </c>
      <c r="E240" s="40" t="s">
        <v>314</v>
      </c>
      <c r="F240" s="10"/>
      <c r="G240" s="70"/>
      <c r="H240" s="71"/>
      <c r="I240" s="83" t="str">
        <f t="shared" si="3"/>
        <v/>
      </c>
    </row>
    <row r="241" spans="1:9" ht="32.4" x14ac:dyDescent="0.2">
      <c r="A241" s="99"/>
      <c r="B241" s="94"/>
      <c r="C241" s="94"/>
      <c r="D241" s="12">
        <v>4</v>
      </c>
      <c r="E241" s="40" t="s">
        <v>315</v>
      </c>
      <c r="F241" s="10"/>
      <c r="G241" s="70"/>
      <c r="H241" s="71"/>
      <c r="I241" s="83" t="str">
        <f t="shared" si="3"/>
        <v/>
      </c>
    </row>
    <row r="242" spans="1:9" ht="32.4" x14ac:dyDescent="0.2">
      <c r="A242" s="99"/>
      <c r="B242" s="94"/>
      <c r="C242" s="94"/>
      <c r="D242" s="12">
        <v>5</v>
      </c>
      <c r="E242" s="40" t="s">
        <v>316</v>
      </c>
      <c r="F242" s="10"/>
      <c r="G242" s="70"/>
      <c r="H242" s="71"/>
      <c r="I242" s="83" t="str">
        <f t="shared" si="3"/>
        <v/>
      </c>
    </row>
    <row r="243" spans="1:9" ht="33.75" customHeight="1" x14ac:dyDescent="0.2">
      <c r="A243" s="99"/>
      <c r="B243" s="94"/>
      <c r="C243" s="94"/>
      <c r="D243" s="12">
        <v>6</v>
      </c>
      <c r="E243" s="40" t="s">
        <v>317</v>
      </c>
      <c r="F243" s="10"/>
      <c r="G243" s="70"/>
      <c r="H243" s="71"/>
      <c r="I243" s="83" t="str">
        <f t="shared" si="3"/>
        <v/>
      </c>
    </row>
    <row r="244" spans="1:9" ht="32.4" x14ac:dyDescent="0.2">
      <c r="A244" s="99"/>
      <c r="B244" s="94"/>
      <c r="C244" s="94"/>
      <c r="D244" s="12">
        <v>7</v>
      </c>
      <c r="E244" s="40" t="s">
        <v>318</v>
      </c>
      <c r="F244" s="10"/>
      <c r="G244" s="70"/>
      <c r="H244" s="71"/>
      <c r="I244" s="83" t="str">
        <f t="shared" si="3"/>
        <v/>
      </c>
    </row>
    <row r="245" spans="1:9" ht="21.6" x14ac:dyDescent="0.2">
      <c r="A245" s="99"/>
      <c r="B245" s="94"/>
      <c r="C245" s="94"/>
      <c r="D245" s="12">
        <v>8</v>
      </c>
      <c r="E245" s="40" t="s">
        <v>319</v>
      </c>
      <c r="F245" s="10"/>
      <c r="G245" s="70"/>
      <c r="H245" s="71"/>
      <c r="I245" s="83" t="str">
        <f t="shared" si="3"/>
        <v/>
      </c>
    </row>
    <row r="246" spans="1:9" ht="32.4" x14ac:dyDescent="0.2">
      <c r="A246" s="99"/>
      <c r="B246" s="94"/>
      <c r="C246" s="94"/>
      <c r="D246" s="12">
        <v>9</v>
      </c>
      <c r="E246" s="40" t="s">
        <v>320</v>
      </c>
      <c r="F246" s="10"/>
      <c r="G246" s="70"/>
      <c r="H246" s="71"/>
      <c r="I246" s="83" t="str">
        <f t="shared" si="3"/>
        <v/>
      </c>
    </row>
    <row r="247" spans="1:9" ht="54" x14ac:dyDescent="0.2">
      <c r="A247" s="99"/>
      <c r="B247" s="94"/>
      <c r="C247" s="94"/>
      <c r="D247" s="12">
        <v>10</v>
      </c>
      <c r="E247" s="40" t="s">
        <v>321</v>
      </c>
      <c r="F247" s="10"/>
      <c r="G247" s="70"/>
      <c r="H247" s="71"/>
      <c r="I247" s="83" t="str">
        <f t="shared" si="3"/>
        <v/>
      </c>
    </row>
    <row r="248" spans="1:9" ht="21.6" x14ac:dyDescent="0.2">
      <c r="A248" s="99"/>
      <c r="B248" s="94"/>
      <c r="C248" s="94"/>
      <c r="D248" s="12">
        <v>11</v>
      </c>
      <c r="E248" s="40" t="s">
        <v>322</v>
      </c>
      <c r="F248" s="10"/>
      <c r="G248" s="70"/>
      <c r="H248" s="71"/>
      <c r="I248" s="83" t="str">
        <f t="shared" si="3"/>
        <v/>
      </c>
    </row>
    <row r="249" spans="1:9" ht="32.4" x14ac:dyDescent="0.2">
      <c r="A249" s="99"/>
      <c r="B249" s="94"/>
      <c r="C249" s="94"/>
      <c r="D249" s="12">
        <v>12</v>
      </c>
      <c r="E249" s="40" t="s">
        <v>323</v>
      </c>
      <c r="F249" s="10"/>
      <c r="G249" s="70"/>
      <c r="H249" s="71"/>
      <c r="I249" s="83" t="str">
        <f t="shared" si="3"/>
        <v/>
      </c>
    </row>
    <row r="250" spans="1:9" ht="32.4" x14ac:dyDescent="0.2">
      <c r="A250" s="99"/>
      <c r="B250" s="94"/>
      <c r="C250" s="94"/>
      <c r="D250" s="12">
        <v>13</v>
      </c>
      <c r="E250" s="40" t="s">
        <v>324</v>
      </c>
      <c r="F250" s="10"/>
      <c r="G250" s="70"/>
      <c r="H250" s="71"/>
      <c r="I250" s="83" t="str">
        <f t="shared" si="3"/>
        <v/>
      </c>
    </row>
    <row r="251" spans="1:9" ht="32.4" x14ac:dyDescent="0.2">
      <c r="A251" s="99"/>
      <c r="B251" s="94"/>
      <c r="C251" s="109"/>
      <c r="D251" s="16">
        <v>14</v>
      </c>
      <c r="E251" s="41" t="s">
        <v>325</v>
      </c>
      <c r="F251" s="10"/>
      <c r="G251" s="72"/>
      <c r="H251" s="73"/>
      <c r="I251" s="83" t="str">
        <f t="shared" si="3"/>
        <v/>
      </c>
    </row>
    <row r="252" spans="1:9" ht="32.4" x14ac:dyDescent="0.2">
      <c r="A252" s="99"/>
      <c r="B252" s="94"/>
      <c r="C252" s="93" t="s">
        <v>45</v>
      </c>
      <c r="D252" s="23">
        <v>1</v>
      </c>
      <c r="E252" s="23" t="s">
        <v>326</v>
      </c>
      <c r="F252" s="10"/>
      <c r="G252" s="74"/>
      <c r="H252" s="75"/>
      <c r="I252" s="83" t="str">
        <f t="shared" si="3"/>
        <v/>
      </c>
    </row>
    <row r="253" spans="1:9" ht="32.4" x14ac:dyDescent="0.2">
      <c r="A253" s="99"/>
      <c r="B253" s="94"/>
      <c r="C253" s="94"/>
      <c r="D253" s="12">
        <v>2</v>
      </c>
      <c r="E253" s="40" t="s">
        <v>327</v>
      </c>
      <c r="F253" s="10"/>
      <c r="G253" s="70"/>
      <c r="H253" s="71"/>
      <c r="I253" s="83" t="str">
        <f t="shared" si="3"/>
        <v/>
      </c>
    </row>
    <row r="254" spans="1:9" ht="32.4" x14ac:dyDescent="0.2">
      <c r="A254" s="99"/>
      <c r="B254" s="94"/>
      <c r="C254" s="94"/>
      <c r="D254" s="16">
        <v>3</v>
      </c>
      <c r="E254" s="41" t="s">
        <v>328</v>
      </c>
      <c r="F254" s="10"/>
      <c r="G254" s="72"/>
      <c r="H254" s="73"/>
      <c r="I254" s="83" t="str">
        <f t="shared" si="3"/>
        <v/>
      </c>
    </row>
    <row r="255" spans="1:9" ht="21.6" x14ac:dyDescent="0.2">
      <c r="A255" s="99"/>
      <c r="B255" s="94"/>
      <c r="C255" s="106" t="s">
        <v>28</v>
      </c>
      <c r="D255" s="23">
        <v>1</v>
      </c>
      <c r="E255" s="23" t="s">
        <v>329</v>
      </c>
      <c r="F255" s="10"/>
      <c r="G255" s="74"/>
      <c r="H255" s="75"/>
      <c r="I255" s="83" t="str">
        <f t="shared" si="3"/>
        <v/>
      </c>
    </row>
    <row r="256" spans="1:9" ht="21.6" x14ac:dyDescent="0.2">
      <c r="A256" s="99"/>
      <c r="B256" s="94"/>
      <c r="C256" s="107"/>
      <c r="D256" s="12">
        <v>2</v>
      </c>
      <c r="E256" s="40" t="s">
        <v>330</v>
      </c>
      <c r="F256" s="10"/>
      <c r="G256" s="70"/>
      <c r="H256" s="71"/>
      <c r="I256" s="83" t="str">
        <f t="shared" si="3"/>
        <v/>
      </c>
    </row>
    <row r="257" spans="1:9" ht="21.6" x14ac:dyDescent="0.2">
      <c r="A257" s="99"/>
      <c r="B257" s="94"/>
      <c r="C257" s="107"/>
      <c r="D257" s="12">
        <v>3</v>
      </c>
      <c r="E257" s="40" t="s">
        <v>331</v>
      </c>
      <c r="F257" s="10"/>
      <c r="G257" s="70"/>
      <c r="H257" s="71"/>
      <c r="I257" s="83" t="str">
        <f t="shared" si="3"/>
        <v/>
      </c>
    </row>
    <row r="258" spans="1:9" ht="32.4" x14ac:dyDescent="0.2">
      <c r="A258" s="99"/>
      <c r="B258" s="94"/>
      <c r="C258" s="107"/>
      <c r="D258" s="12">
        <v>4</v>
      </c>
      <c r="E258" s="40" t="s">
        <v>332</v>
      </c>
      <c r="F258" s="10"/>
      <c r="G258" s="70"/>
      <c r="H258" s="71"/>
      <c r="I258" s="83" t="str">
        <f t="shared" ref="I258:I321" si="4">IF(F258="◎",1,IF(F258="〇",0.8,IF(F258="△",0.5,IF(F258="×",0,""))))</f>
        <v/>
      </c>
    </row>
    <row r="259" spans="1:9" ht="21.6" x14ac:dyDescent="0.2">
      <c r="A259" s="99"/>
      <c r="B259" s="94"/>
      <c r="C259" s="107"/>
      <c r="D259" s="12">
        <v>5</v>
      </c>
      <c r="E259" s="40" t="s">
        <v>333</v>
      </c>
      <c r="F259" s="10"/>
      <c r="G259" s="70"/>
      <c r="H259" s="71"/>
      <c r="I259" s="83" t="str">
        <f t="shared" si="4"/>
        <v/>
      </c>
    </row>
    <row r="260" spans="1:9" ht="32.4" x14ac:dyDescent="0.2">
      <c r="A260" s="99"/>
      <c r="B260" s="94"/>
      <c r="C260" s="107"/>
      <c r="D260" s="12">
        <v>6</v>
      </c>
      <c r="E260" s="40" t="s">
        <v>334</v>
      </c>
      <c r="F260" s="10"/>
      <c r="G260" s="70"/>
      <c r="H260" s="71"/>
      <c r="I260" s="83" t="str">
        <f t="shared" si="4"/>
        <v/>
      </c>
    </row>
    <row r="261" spans="1:9" ht="21.6" x14ac:dyDescent="0.2">
      <c r="A261" s="99"/>
      <c r="B261" s="94"/>
      <c r="C261" s="108"/>
      <c r="D261" s="16">
        <v>7</v>
      </c>
      <c r="E261" s="41" t="s">
        <v>335</v>
      </c>
      <c r="F261" s="10"/>
      <c r="G261" s="72"/>
      <c r="H261" s="73"/>
      <c r="I261" s="83" t="str">
        <f t="shared" si="4"/>
        <v/>
      </c>
    </row>
    <row r="262" spans="1:9" ht="44.25" customHeight="1" x14ac:dyDescent="0.2">
      <c r="A262" s="99"/>
      <c r="B262" s="94"/>
      <c r="C262" s="63" t="s">
        <v>29</v>
      </c>
      <c r="D262" s="1">
        <v>1</v>
      </c>
      <c r="E262" s="1" t="s">
        <v>336</v>
      </c>
      <c r="F262" s="10"/>
      <c r="G262" s="76"/>
      <c r="H262" s="77"/>
      <c r="I262" s="83" t="str">
        <f t="shared" si="4"/>
        <v/>
      </c>
    </row>
    <row r="263" spans="1:9" ht="21.6" x14ac:dyDescent="0.2">
      <c r="A263" s="99"/>
      <c r="B263" s="94"/>
      <c r="C263" s="93" t="s">
        <v>30</v>
      </c>
      <c r="D263" s="23">
        <v>1</v>
      </c>
      <c r="E263" s="23" t="s">
        <v>337</v>
      </c>
      <c r="F263" s="10"/>
      <c r="G263" s="74"/>
      <c r="H263" s="75"/>
      <c r="I263" s="83" t="str">
        <f t="shared" si="4"/>
        <v/>
      </c>
    </row>
    <row r="264" spans="1:9" ht="32.4" x14ac:dyDescent="0.2">
      <c r="A264" s="99"/>
      <c r="B264" s="94"/>
      <c r="C264" s="94"/>
      <c r="D264" s="12">
        <v>2</v>
      </c>
      <c r="E264" s="12" t="s">
        <v>338</v>
      </c>
      <c r="F264" s="10"/>
      <c r="G264" s="70"/>
      <c r="H264" s="71"/>
      <c r="I264" s="83" t="str">
        <f t="shared" si="4"/>
        <v/>
      </c>
    </row>
    <row r="265" spans="1:9" ht="21.6" x14ac:dyDescent="0.2">
      <c r="A265" s="99"/>
      <c r="B265" s="94"/>
      <c r="C265" s="94"/>
      <c r="D265" s="16">
        <v>3</v>
      </c>
      <c r="E265" s="16" t="s">
        <v>339</v>
      </c>
      <c r="F265" s="10"/>
      <c r="G265" s="72"/>
      <c r="H265" s="73"/>
      <c r="I265" s="83" t="str">
        <f t="shared" si="4"/>
        <v/>
      </c>
    </row>
    <row r="266" spans="1:9" ht="32.4" x14ac:dyDescent="0.2">
      <c r="A266" s="99"/>
      <c r="B266" s="94"/>
      <c r="C266" s="63" t="s">
        <v>31</v>
      </c>
      <c r="D266" s="1">
        <v>1</v>
      </c>
      <c r="E266" s="1" t="s">
        <v>340</v>
      </c>
      <c r="F266" s="10"/>
      <c r="G266" s="76"/>
      <c r="H266" s="77"/>
      <c r="I266" s="83" t="str">
        <f t="shared" si="4"/>
        <v/>
      </c>
    </row>
    <row r="267" spans="1:9" ht="43.2" x14ac:dyDescent="0.2">
      <c r="A267" s="99"/>
      <c r="B267" s="93" t="s">
        <v>64</v>
      </c>
      <c r="C267" s="93" t="s">
        <v>32</v>
      </c>
      <c r="D267" s="23">
        <v>1</v>
      </c>
      <c r="E267" s="24" t="s">
        <v>341</v>
      </c>
      <c r="F267" s="10"/>
      <c r="G267" s="74"/>
      <c r="H267" s="75"/>
      <c r="I267" s="83" t="str">
        <f t="shared" si="4"/>
        <v/>
      </c>
    </row>
    <row r="268" spans="1:9" ht="32.4" x14ac:dyDescent="0.2">
      <c r="A268" s="99"/>
      <c r="B268" s="94"/>
      <c r="C268" s="94"/>
      <c r="D268" s="12">
        <v>2</v>
      </c>
      <c r="E268" s="21" t="s">
        <v>342</v>
      </c>
      <c r="F268" s="10"/>
      <c r="G268" s="70"/>
      <c r="H268" s="71"/>
      <c r="I268" s="83" t="str">
        <f t="shared" si="4"/>
        <v/>
      </c>
    </row>
    <row r="269" spans="1:9" ht="32.4" x14ac:dyDescent="0.2">
      <c r="A269" s="99"/>
      <c r="B269" s="94"/>
      <c r="C269" s="94"/>
      <c r="D269" s="12">
        <v>3</v>
      </c>
      <c r="E269" s="21" t="s">
        <v>343</v>
      </c>
      <c r="F269" s="10"/>
      <c r="G269" s="70"/>
      <c r="H269" s="71"/>
      <c r="I269" s="83" t="str">
        <f t="shared" si="4"/>
        <v/>
      </c>
    </row>
    <row r="270" spans="1:9" ht="21.6" x14ac:dyDescent="0.2">
      <c r="A270" s="99"/>
      <c r="B270" s="94"/>
      <c r="C270" s="94"/>
      <c r="D270" s="12">
        <v>4</v>
      </c>
      <c r="E270" s="21" t="s">
        <v>344</v>
      </c>
      <c r="F270" s="10"/>
      <c r="G270" s="70"/>
      <c r="H270" s="71"/>
      <c r="I270" s="83" t="str">
        <f t="shared" si="4"/>
        <v/>
      </c>
    </row>
    <row r="271" spans="1:9" ht="21.6" x14ac:dyDescent="0.2">
      <c r="A271" s="99"/>
      <c r="B271" s="94"/>
      <c r="C271" s="94"/>
      <c r="D271" s="12">
        <v>5</v>
      </c>
      <c r="E271" s="21" t="s">
        <v>345</v>
      </c>
      <c r="F271" s="10"/>
      <c r="G271" s="70"/>
      <c r="H271" s="71"/>
      <c r="I271" s="83" t="str">
        <f t="shared" si="4"/>
        <v/>
      </c>
    </row>
    <row r="272" spans="1:9" ht="32.4" x14ac:dyDescent="0.2">
      <c r="A272" s="99"/>
      <c r="B272" s="94"/>
      <c r="C272" s="94"/>
      <c r="D272" s="12">
        <v>6</v>
      </c>
      <c r="E272" s="21" t="s">
        <v>346</v>
      </c>
      <c r="F272" s="10"/>
      <c r="G272" s="70"/>
      <c r="H272" s="71"/>
      <c r="I272" s="83" t="str">
        <f t="shared" si="4"/>
        <v/>
      </c>
    </row>
    <row r="273" spans="1:9" ht="43.2" x14ac:dyDescent="0.2">
      <c r="A273" s="99"/>
      <c r="B273" s="94"/>
      <c r="C273" s="94"/>
      <c r="D273" s="12">
        <v>7</v>
      </c>
      <c r="E273" s="21" t="s">
        <v>347</v>
      </c>
      <c r="F273" s="10"/>
      <c r="G273" s="70"/>
      <c r="H273" s="71"/>
      <c r="I273" s="83" t="str">
        <f t="shared" si="4"/>
        <v/>
      </c>
    </row>
    <row r="274" spans="1:9" ht="32.4" x14ac:dyDescent="0.2">
      <c r="A274" s="99"/>
      <c r="B274" s="94"/>
      <c r="C274" s="94"/>
      <c r="D274" s="12">
        <v>8</v>
      </c>
      <c r="E274" s="21" t="s">
        <v>348</v>
      </c>
      <c r="F274" s="10"/>
      <c r="G274" s="70"/>
      <c r="H274" s="71"/>
      <c r="I274" s="83" t="str">
        <f t="shared" si="4"/>
        <v/>
      </c>
    </row>
    <row r="275" spans="1:9" ht="21.6" x14ac:dyDescent="0.2">
      <c r="A275" s="99"/>
      <c r="B275" s="94"/>
      <c r="C275" s="94"/>
      <c r="D275" s="16">
        <v>9</v>
      </c>
      <c r="E275" s="22" t="s">
        <v>349</v>
      </c>
      <c r="F275" s="10"/>
      <c r="G275" s="72"/>
      <c r="H275" s="73"/>
      <c r="I275" s="83" t="str">
        <f t="shared" si="4"/>
        <v/>
      </c>
    </row>
    <row r="276" spans="1:9" ht="21.6" x14ac:dyDescent="0.2">
      <c r="A276" s="99"/>
      <c r="B276" s="94"/>
      <c r="C276" s="105" t="s">
        <v>33</v>
      </c>
      <c r="D276" s="23">
        <v>1</v>
      </c>
      <c r="E276" s="42" t="s">
        <v>350</v>
      </c>
      <c r="F276" s="10"/>
      <c r="G276" s="74"/>
      <c r="H276" s="75"/>
      <c r="I276" s="83" t="str">
        <f t="shared" si="4"/>
        <v/>
      </c>
    </row>
    <row r="277" spans="1:9" ht="21.6" x14ac:dyDescent="0.2">
      <c r="A277" s="99"/>
      <c r="B277" s="94"/>
      <c r="C277" s="105"/>
      <c r="D277" s="12">
        <v>2</v>
      </c>
      <c r="E277" s="43" t="s">
        <v>351</v>
      </c>
      <c r="F277" s="10"/>
      <c r="G277" s="70"/>
      <c r="H277" s="71"/>
      <c r="I277" s="83" t="str">
        <f t="shared" si="4"/>
        <v/>
      </c>
    </row>
    <row r="278" spans="1:9" ht="21.6" x14ac:dyDescent="0.2">
      <c r="A278" s="99"/>
      <c r="B278" s="94"/>
      <c r="C278" s="105"/>
      <c r="D278" s="12">
        <v>3</v>
      </c>
      <c r="E278" s="43" t="s">
        <v>352</v>
      </c>
      <c r="F278" s="10"/>
      <c r="G278" s="70"/>
      <c r="H278" s="71"/>
      <c r="I278" s="83" t="str">
        <f t="shared" si="4"/>
        <v/>
      </c>
    </row>
    <row r="279" spans="1:9" ht="21.6" x14ac:dyDescent="0.2">
      <c r="A279" s="99"/>
      <c r="B279" s="94"/>
      <c r="C279" s="105"/>
      <c r="D279" s="12">
        <v>4</v>
      </c>
      <c r="E279" s="43" t="s">
        <v>353</v>
      </c>
      <c r="F279" s="10"/>
      <c r="G279" s="70"/>
      <c r="H279" s="71"/>
      <c r="I279" s="83" t="str">
        <f t="shared" si="4"/>
        <v/>
      </c>
    </row>
    <row r="280" spans="1:9" ht="43.2" x14ac:dyDescent="0.2">
      <c r="A280" s="99"/>
      <c r="B280" s="94"/>
      <c r="C280" s="105"/>
      <c r="D280" s="12">
        <v>5</v>
      </c>
      <c r="E280" s="21" t="s">
        <v>354</v>
      </c>
      <c r="F280" s="10"/>
      <c r="G280" s="70"/>
      <c r="H280" s="71"/>
      <c r="I280" s="83" t="str">
        <f t="shared" si="4"/>
        <v/>
      </c>
    </row>
    <row r="281" spans="1:9" ht="32.4" x14ac:dyDescent="0.2">
      <c r="A281" s="99"/>
      <c r="B281" s="94"/>
      <c r="C281" s="105"/>
      <c r="D281" s="12">
        <v>6</v>
      </c>
      <c r="E281" s="21" t="s">
        <v>355</v>
      </c>
      <c r="F281" s="10"/>
      <c r="G281" s="70"/>
      <c r="H281" s="71"/>
      <c r="I281" s="83" t="str">
        <f t="shared" si="4"/>
        <v/>
      </c>
    </row>
    <row r="282" spans="1:9" ht="32.4" x14ac:dyDescent="0.2">
      <c r="A282" s="99"/>
      <c r="B282" s="94"/>
      <c r="C282" s="105"/>
      <c r="D282" s="12">
        <v>7</v>
      </c>
      <c r="E282" s="21" t="s">
        <v>356</v>
      </c>
      <c r="F282" s="10"/>
      <c r="G282" s="70"/>
      <c r="H282" s="71"/>
      <c r="I282" s="83" t="str">
        <f t="shared" si="4"/>
        <v/>
      </c>
    </row>
    <row r="283" spans="1:9" ht="21.6" x14ac:dyDescent="0.2">
      <c r="A283" s="99"/>
      <c r="B283" s="94"/>
      <c r="C283" s="105"/>
      <c r="D283" s="16">
        <v>8</v>
      </c>
      <c r="E283" s="22" t="s">
        <v>357</v>
      </c>
      <c r="F283" s="10"/>
      <c r="G283" s="72"/>
      <c r="H283" s="73"/>
      <c r="I283" s="83" t="str">
        <f t="shared" si="4"/>
        <v/>
      </c>
    </row>
    <row r="284" spans="1:9" ht="32.4" x14ac:dyDescent="0.2">
      <c r="A284" s="99"/>
      <c r="B284" s="94"/>
      <c r="C284" s="105" t="s">
        <v>34</v>
      </c>
      <c r="D284" s="23">
        <v>1</v>
      </c>
      <c r="E284" s="24" t="s">
        <v>358</v>
      </c>
      <c r="F284" s="10"/>
      <c r="G284" s="74"/>
      <c r="H284" s="75"/>
      <c r="I284" s="83" t="str">
        <f t="shared" si="4"/>
        <v/>
      </c>
    </row>
    <row r="285" spans="1:9" ht="32.4" x14ac:dyDescent="0.2">
      <c r="A285" s="99"/>
      <c r="B285" s="94"/>
      <c r="C285" s="105"/>
      <c r="D285" s="12">
        <v>2</v>
      </c>
      <c r="E285" s="21" t="s">
        <v>359</v>
      </c>
      <c r="F285" s="10"/>
      <c r="G285" s="70"/>
      <c r="H285" s="71"/>
      <c r="I285" s="83" t="str">
        <f t="shared" si="4"/>
        <v/>
      </c>
    </row>
    <row r="286" spans="1:9" ht="32.4" x14ac:dyDescent="0.2">
      <c r="A286" s="99"/>
      <c r="B286" s="94"/>
      <c r="C286" s="105"/>
      <c r="D286" s="16">
        <v>3</v>
      </c>
      <c r="E286" s="22" t="s">
        <v>360</v>
      </c>
      <c r="F286" s="10"/>
      <c r="G286" s="72"/>
      <c r="H286" s="73"/>
      <c r="I286" s="83" t="str">
        <f t="shared" si="4"/>
        <v/>
      </c>
    </row>
    <row r="287" spans="1:9" ht="46.5" customHeight="1" x14ac:dyDescent="0.2">
      <c r="A287" s="99"/>
      <c r="B287" s="94"/>
      <c r="C287" s="102" t="s">
        <v>35</v>
      </c>
      <c r="D287" s="23">
        <v>1</v>
      </c>
      <c r="E287" s="23" t="s">
        <v>336</v>
      </c>
      <c r="F287" s="10"/>
      <c r="G287" s="74"/>
      <c r="H287" s="75"/>
      <c r="I287" s="83" t="str">
        <f t="shared" si="4"/>
        <v/>
      </c>
    </row>
    <row r="288" spans="1:9" ht="21.6" x14ac:dyDescent="0.2">
      <c r="A288" s="99"/>
      <c r="B288" s="94"/>
      <c r="C288" s="104"/>
      <c r="D288" s="16">
        <v>2</v>
      </c>
      <c r="E288" s="16" t="s">
        <v>361</v>
      </c>
      <c r="F288" s="10"/>
      <c r="G288" s="72"/>
      <c r="H288" s="73"/>
      <c r="I288" s="83" t="str">
        <f t="shared" si="4"/>
        <v/>
      </c>
    </row>
    <row r="289" spans="1:9" ht="32.4" x14ac:dyDescent="0.2">
      <c r="A289" s="99"/>
      <c r="B289" s="94"/>
      <c r="C289" s="105" t="s">
        <v>36</v>
      </c>
      <c r="D289" s="18">
        <v>1</v>
      </c>
      <c r="E289" s="19" t="s">
        <v>362</v>
      </c>
      <c r="F289" s="10"/>
      <c r="G289" s="74"/>
      <c r="H289" s="75"/>
      <c r="I289" s="83" t="str">
        <f t="shared" si="4"/>
        <v/>
      </c>
    </row>
    <row r="290" spans="1:9" ht="21.6" x14ac:dyDescent="0.2">
      <c r="A290" s="99"/>
      <c r="B290" s="94"/>
      <c r="C290" s="105"/>
      <c r="D290" s="11">
        <v>2</v>
      </c>
      <c r="E290" s="44" t="s">
        <v>363</v>
      </c>
      <c r="F290" s="10"/>
      <c r="G290" s="70"/>
      <c r="H290" s="71"/>
      <c r="I290" s="83" t="str">
        <f t="shared" si="4"/>
        <v/>
      </c>
    </row>
    <row r="291" spans="1:9" ht="43.2" x14ac:dyDescent="0.2">
      <c r="A291" s="99"/>
      <c r="B291" s="94"/>
      <c r="C291" s="105"/>
      <c r="D291" s="11">
        <v>3</v>
      </c>
      <c r="E291" s="44" t="s">
        <v>364</v>
      </c>
      <c r="F291" s="10"/>
      <c r="G291" s="70"/>
      <c r="H291" s="71"/>
      <c r="I291" s="83" t="str">
        <f t="shared" si="4"/>
        <v/>
      </c>
    </row>
    <row r="292" spans="1:9" ht="43.2" x14ac:dyDescent="0.2">
      <c r="A292" s="99"/>
      <c r="B292" s="94"/>
      <c r="C292" s="105"/>
      <c r="D292" s="28">
        <v>4</v>
      </c>
      <c r="E292" s="45" t="s">
        <v>365</v>
      </c>
      <c r="F292" s="10"/>
      <c r="G292" s="72"/>
      <c r="H292" s="73"/>
      <c r="I292" s="83" t="str">
        <f t="shared" si="4"/>
        <v/>
      </c>
    </row>
    <row r="293" spans="1:9" ht="32.4" x14ac:dyDescent="0.2">
      <c r="A293" s="99"/>
      <c r="B293" s="94"/>
      <c r="C293" s="102" t="s">
        <v>37</v>
      </c>
      <c r="D293" s="23">
        <v>1</v>
      </c>
      <c r="E293" s="23" t="s">
        <v>366</v>
      </c>
      <c r="F293" s="10"/>
      <c r="G293" s="74"/>
      <c r="H293" s="75"/>
      <c r="I293" s="83" t="str">
        <f t="shared" si="4"/>
        <v/>
      </c>
    </row>
    <row r="294" spans="1:9" ht="31.5" customHeight="1" x14ac:dyDescent="0.2">
      <c r="A294" s="99"/>
      <c r="B294" s="91"/>
      <c r="C294" s="104"/>
      <c r="D294" s="16">
        <v>2</v>
      </c>
      <c r="E294" s="16" t="s">
        <v>367</v>
      </c>
      <c r="F294" s="10"/>
      <c r="G294" s="72"/>
      <c r="H294" s="73"/>
      <c r="I294" s="83" t="str">
        <f t="shared" si="4"/>
        <v/>
      </c>
    </row>
    <row r="295" spans="1:9" ht="21.6" x14ac:dyDescent="0.2">
      <c r="A295" s="99"/>
      <c r="B295" s="93" t="s">
        <v>65</v>
      </c>
      <c r="C295" s="105" t="s">
        <v>38</v>
      </c>
      <c r="D295" s="23">
        <v>1</v>
      </c>
      <c r="E295" s="24" t="s">
        <v>368</v>
      </c>
      <c r="F295" s="10"/>
      <c r="G295" s="74"/>
      <c r="H295" s="75"/>
      <c r="I295" s="83" t="str">
        <f t="shared" si="4"/>
        <v/>
      </c>
    </row>
    <row r="296" spans="1:9" ht="21.6" x14ac:dyDescent="0.2">
      <c r="A296" s="99"/>
      <c r="B296" s="111"/>
      <c r="C296" s="105"/>
      <c r="D296" s="11">
        <v>2</v>
      </c>
      <c r="E296" s="46" t="s">
        <v>369</v>
      </c>
      <c r="F296" s="10"/>
      <c r="G296" s="70"/>
      <c r="H296" s="71"/>
      <c r="I296" s="83" t="str">
        <f t="shared" si="4"/>
        <v/>
      </c>
    </row>
    <row r="297" spans="1:9" ht="32.4" x14ac:dyDescent="0.2">
      <c r="A297" s="99"/>
      <c r="B297" s="111"/>
      <c r="C297" s="105"/>
      <c r="D297" s="11">
        <v>3</v>
      </c>
      <c r="E297" s="46" t="s">
        <v>370</v>
      </c>
      <c r="F297" s="10"/>
      <c r="G297" s="70"/>
      <c r="H297" s="71"/>
      <c r="I297" s="83" t="str">
        <f t="shared" si="4"/>
        <v/>
      </c>
    </row>
    <row r="298" spans="1:9" ht="21.6" x14ac:dyDescent="0.2">
      <c r="A298" s="99"/>
      <c r="B298" s="111"/>
      <c r="C298" s="105"/>
      <c r="D298" s="11">
        <v>4</v>
      </c>
      <c r="E298" s="44" t="s">
        <v>371</v>
      </c>
      <c r="F298" s="10"/>
      <c r="G298" s="70"/>
      <c r="H298" s="71"/>
      <c r="I298" s="83" t="str">
        <f t="shared" si="4"/>
        <v/>
      </c>
    </row>
    <row r="299" spans="1:9" ht="21.6" x14ac:dyDescent="0.2">
      <c r="A299" s="99"/>
      <c r="B299" s="111"/>
      <c r="C299" s="105"/>
      <c r="D299" s="16">
        <v>5</v>
      </c>
      <c r="E299" s="22" t="s">
        <v>372</v>
      </c>
      <c r="F299" s="10"/>
      <c r="G299" s="72"/>
      <c r="H299" s="73"/>
      <c r="I299" s="83" t="str">
        <f t="shared" si="4"/>
        <v/>
      </c>
    </row>
    <row r="300" spans="1:9" ht="32.4" x14ac:dyDescent="0.2">
      <c r="A300" s="99"/>
      <c r="B300" s="111"/>
      <c r="C300" s="105" t="s">
        <v>39</v>
      </c>
      <c r="D300" s="23">
        <v>1</v>
      </c>
      <c r="E300" s="23" t="s">
        <v>373</v>
      </c>
      <c r="F300" s="10"/>
      <c r="G300" s="74"/>
      <c r="H300" s="75"/>
      <c r="I300" s="83" t="str">
        <f t="shared" si="4"/>
        <v/>
      </c>
    </row>
    <row r="301" spans="1:9" ht="21.6" x14ac:dyDescent="0.2">
      <c r="A301" s="99"/>
      <c r="B301" s="111"/>
      <c r="C301" s="105"/>
      <c r="D301" s="12">
        <v>2</v>
      </c>
      <c r="E301" s="12" t="s">
        <v>374</v>
      </c>
      <c r="F301" s="10"/>
      <c r="G301" s="70"/>
      <c r="H301" s="71"/>
      <c r="I301" s="83" t="str">
        <f t="shared" si="4"/>
        <v/>
      </c>
    </row>
    <row r="302" spans="1:9" ht="32.4" x14ac:dyDescent="0.2">
      <c r="A302" s="99"/>
      <c r="B302" s="111"/>
      <c r="C302" s="105"/>
      <c r="D302" s="28">
        <v>3</v>
      </c>
      <c r="E302" s="28" t="s">
        <v>375</v>
      </c>
      <c r="F302" s="10"/>
      <c r="G302" s="72"/>
      <c r="H302" s="73"/>
      <c r="I302" s="83" t="str">
        <f t="shared" si="4"/>
        <v/>
      </c>
    </row>
    <row r="303" spans="1:9" ht="32.4" x14ac:dyDescent="0.2">
      <c r="A303" s="99"/>
      <c r="B303" s="111"/>
      <c r="C303" s="94" t="s">
        <v>40</v>
      </c>
      <c r="D303" s="18">
        <v>1</v>
      </c>
      <c r="E303" s="18" t="s">
        <v>376</v>
      </c>
      <c r="F303" s="10"/>
      <c r="G303" s="74"/>
      <c r="H303" s="75"/>
      <c r="I303" s="83" t="str">
        <f t="shared" si="4"/>
        <v/>
      </c>
    </row>
    <row r="304" spans="1:9" ht="32.4" x14ac:dyDescent="0.2">
      <c r="A304" s="99"/>
      <c r="B304" s="111"/>
      <c r="C304" s="94"/>
      <c r="D304" s="12">
        <v>2</v>
      </c>
      <c r="E304" s="21" t="s">
        <v>377</v>
      </c>
      <c r="F304" s="10"/>
      <c r="G304" s="70"/>
      <c r="H304" s="71"/>
      <c r="I304" s="83" t="str">
        <f t="shared" si="4"/>
        <v/>
      </c>
    </row>
    <row r="305" spans="1:9" ht="21.6" x14ac:dyDescent="0.2">
      <c r="A305" s="99"/>
      <c r="B305" s="111"/>
      <c r="C305" s="94"/>
      <c r="D305" s="12">
        <v>3</v>
      </c>
      <c r="E305" s="21" t="s">
        <v>378</v>
      </c>
      <c r="F305" s="10"/>
      <c r="G305" s="70"/>
      <c r="H305" s="71"/>
      <c r="I305" s="83" t="str">
        <f t="shared" si="4"/>
        <v/>
      </c>
    </row>
    <row r="306" spans="1:9" ht="31.5" customHeight="1" x14ac:dyDescent="0.2">
      <c r="A306" s="99"/>
      <c r="B306" s="111"/>
      <c r="C306" s="94"/>
      <c r="D306" s="12">
        <v>4</v>
      </c>
      <c r="E306" s="21" t="s">
        <v>379</v>
      </c>
      <c r="F306" s="10"/>
      <c r="G306" s="70"/>
      <c r="H306" s="71"/>
      <c r="I306" s="83" t="str">
        <f t="shared" si="4"/>
        <v/>
      </c>
    </row>
    <row r="307" spans="1:9" ht="32.4" x14ac:dyDescent="0.2">
      <c r="A307" s="99"/>
      <c r="B307" s="111"/>
      <c r="C307" s="94"/>
      <c r="D307" s="11">
        <v>5</v>
      </c>
      <c r="E307" s="44" t="s">
        <v>380</v>
      </c>
      <c r="F307" s="10"/>
      <c r="G307" s="70"/>
      <c r="H307" s="71"/>
      <c r="I307" s="83" t="str">
        <f t="shared" si="4"/>
        <v/>
      </c>
    </row>
    <row r="308" spans="1:9" ht="32.4" x14ac:dyDescent="0.2">
      <c r="A308" s="99"/>
      <c r="B308" s="111"/>
      <c r="C308" s="94"/>
      <c r="D308" s="12">
        <v>6</v>
      </c>
      <c r="E308" s="21" t="s">
        <v>381</v>
      </c>
      <c r="F308" s="10"/>
      <c r="G308" s="70"/>
      <c r="H308" s="71"/>
      <c r="I308" s="83" t="str">
        <f t="shared" si="4"/>
        <v/>
      </c>
    </row>
    <row r="309" spans="1:9" ht="32.4" x14ac:dyDescent="0.2">
      <c r="A309" s="99"/>
      <c r="B309" s="111"/>
      <c r="C309" s="94"/>
      <c r="D309" s="16">
        <v>7</v>
      </c>
      <c r="E309" s="22" t="s">
        <v>382</v>
      </c>
      <c r="F309" s="10"/>
      <c r="G309" s="72"/>
      <c r="H309" s="73"/>
      <c r="I309" s="83" t="str">
        <f t="shared" si="4"/>
        <v/>
      </c>
    </row>
    <row r="310" spans="1:9" ht="21.6" x14ac:dyDescent="0.2">
      <c r="A310" s="99"/>
      <c r="B310" s="111"/>
      <c r="C310" s="105" t="s">
        <v>41</v>
      </c>
      <c r="D310" s="18">
        <v>1</v>
      </c>
      <c r="E310" s="19" t="s">
        <v>383</v>
      </c>
      <c r="F310" s="10"/>
      <c r="G310" s="74"/>
      <c r="H310" s="75"/>
      <c r="I310" s="83" t="str">
        <f t="shared" si="4"/>
        <v/>
      </c>
    </row>
    <row r="311" spans="1:9" ht="21.6" x14ac:dyDescent="0.2">
      <c r="A311" s="99"/>
      <c r="B311" s="111"/>
      <c r="C311" s="105"/>
      <c r="D311" s="28">
        <v>2</v>
      </c>
      <c r="E311" s="45" t="s">
        <v>384</v>
      </c>
      <c r="F311" s="10"/>
      <c r="G311" s="72"/>
      <c r="H311" s="73"/>
      <c r="I311" s="83" t="str">
        <f t="shared" si="4"/>
        <v/>
      </c>
    </row>
    <row r="312" spans="1:9" ht="45" customHeight="1" x14ac:dyDescent="0.2">
      <c r="A312" s="99"/>
      <c r="B312" s="111"/>
      <c r="C312" s="102" t="s">
        <v>42</v>
      </c>
      <c r="D312" s="23">
        <v>1</v>
      </c>
      <c r="E312" s="23" t="s">
        <v>336</v>
      </c>
      <c r="F312" s="10"/>
      <c r="G312" s="74"/>
      <c r="H312" s="75"/>
      <c r="I312" s="83" t="str">
        <f t="shared" si="4"/>
        <v/>
      </c>
    </row>
    <row r="313" spans="1:9" ht="21.6" x14ac:dyDescent="0.2">
      <c r="A313" s="99"/>
      <c r="B313" s="111"/>
      <c r="C313" s="103"/>
      <c r="D313" s="12">
        <v>2</v>
      </c>
      <c r="E313" s="12" t="s">
        <v>385</v>
      </c>
      <c r="F313" s="10"/>
      <c r="G313" s="70"/>
      <c r="H313" s="71"/>
      <c r="I313" s="83" t="str">
        <f t="shared" si="4"/>
        <v/>
      </c>
    </row>
    <row r="314" spans="1:9" ht="21.6" x14ac:dyDescent="0.2">
      <c r="A314" s="99"/>
      <c r="B314" s="111"/>
      <c r="C314" s="103"/>
      <c r="D314" s="12">
        <v>3</v>
      </c>
      <c r="E314" s="12" t="s">
        <v>386</v>
      </c>
      <c r="F314" s="10"/>
      <c r="G314" s="70"/>
      <c r="H314" s="71"/>
      <c r="I314" s="83" t="str">
        <f t="shared" si="4"/>
        <v/>
      </c>
    </row>
    <row r="315" spans="1:9" ht="21.6" x14ac:dyDescent="0.2">
      <c r="A315" s="99"/>
      <c r="B315" s="111"/>
      <c r="C315" s="103"/>
      <c r="D315" s="12">
        <v>4</v>
      </c>
      <c r="E315" s="12" t="s">
        <v>387</v>
      </c>
      <c r="F315" s="10"/>
      <c r="G315" s="70"/>
      <c r="H315" s="71"/>
      <c r="I315" s="83" t="str">
        <f t="shared" si="4"/>
        <v/>
      </c>
    </row>
    <row r="316" spans="1:9" ht="21.6" x14ac:dyDescent="0.2">
      <c r="A316" s="99"/>
      <c r="B316" s="111"/>
      <c r="C316" s="103"/>
      <c r="D316" s="12">
        <v>5</v>
      </c>
      <c r="E316" s="12" t="s">
        <v>388</v>
      </c>
      <c r="F316" s="10"/>
      <c r="G316" s="70"/>
      <c r="H316" s="71"/>
      <c r="I316" s="83" t="str">
        <f t="shared" si="4"/>
        <v/>
      </c>
    </row>
    <row r="317" spans="1:9" ht="21.6" x14ac:dyDescent="0.2">
      <c r="A317" s="99"/>
      <c r="B317" s="111"/>
      <c r="C317" s="103"/>
      <c r="D317" s="12">
        <v>6</v>
      </c>
      <c r="E317" s="12" t="s">
        <v>389</v>
      </c>
      <c r="F317" s="10"/>
      <c r="G317" s="70"/>
      <c r="H317" s="71"/>
      <c r="I317" s="83" t="str">
        <f t="shared" si="4"/>
        <v/>
      </c>
    </row>
    <row r="318" spans="1:9" ht="21.6" x14ac:dyDescent="0.2">
      <c r="A318" s="99"/>
      <c r="B318" s="111"/>
      <c r="C318" s="104"/>
      <c r="D318" s="16">
        <v>7</v>
      </c>
      <c r="E318" s="16" t="s">
        <v>390</v>
      </c>
      <c r="F318" s="10"/>
      <c r="G318" s="72"/>
      <c r="H318" s="73"/>
      <c r="I318" s="83" t="str">
        <f t="shared" si="4"/>
        <v/>
      </c>
    </row>
    <row r="319" spans="1:9" ht="32.4" x14ac:dyDescent="0.2">
      <c r="A319" s="99"/>
      <c r="B319" s="112"/>
      <c r="C319" s="64" t="s">
        <v>37</v>
      </c>
      <c r="D319" s="1">
        <v>1</v>
      </c>
      <c r="E319" s="1" t="s">
        <v>391</v>
      </c>
      <c r="F319" s="10"/>
      <c r="G319" s="76"/>
      <c r="H319" s="77"/>
      <c r="I319" s="83" t="str">
        <f t="shared" si="4"/>
        <v/>
      </c>
    </row>
    <row r="320" spans="1:9" ht="43.2" x14ac:dyDescent="0.2">
      <c r="A320" s="99"/>
      <c r="B320" s="93" t="s">
        <v>66</v>
      </c>
      <c r="C320" s="105" t="s">
        <v>43</v>
      </c>
      <c r="D320" s="23">
        <v>1</v>
      </c>
      <c r="E320" s="24" t="s">
        <v>392</v>
      </c>
      <c r="F320" s="10"/>
      <c r="G320" s="74"/>
      <c r="H320" s="75"/>
      <c r="I320" s="83" t="str">
        <f t="shared" si="4"/>
        <v/>
      </c>
    </row>
    <row r="321" spans="1:9" ht="32.4" x14ac:dyDescent="0.2">
      <c r="A321" s="99"/>
      <c r="B321" s="111"/>
      <c r="C321" s="105"/>
      <c r="D321" s="28">
        <v>2</v>
      </c>
      <c r="E321" s="47" t="s">
        <v>393</v>
      </c>
      <c r="F321" s="10"/>
      <c r="G321" s="72"/>
      <c r="H321" s="73"/>
      <c r="I321" s="83" t="str">
        <f t="shared" si="4"/>
        <v/>
      </c>
    </row>
    <row r="322" spans="1:9" ht="21.6" x14ac:dyDescent="0.2">
      <c r="A322" s="99"/>
      <c r="B322" s="111"/>
      <c r="C322" s="94" t="s">
        <v>44</v>
      </c>
      <c r="D322" s="23">
        <v>1</v>
      </c>
      <c r="E322" s="24" t="s">
        <v>394</v>
      </c>
      <c r="F322" s="10"/>
      <c r="G322" s="74"/>
      <c r="H322" s="75"/>
      <c r="I322" s="83" t="str">
        <f t="shared" ref="I322:I385" si="5">IF(F322="◎",1,IF(F322="〇",0.8,IF(F322="△",0.5,IF(F322="×",0,""))))</f>
        <v/>
      </c>
    </row>
    <row r="323" spans="1:9" ht="43.2" x14ac:dyDescent="0.2">
      <c r="A323" s="99"/>
      <c r="B323" s="111"/>
      <c r="C323" s="94"/>
      <c r="D323" s="16">
        <v>2</v>
      </c>
      <c r="E323" s="22" t="s">
        <v>395</v>
      </c>
      <c r="F323" s="10"/>
      <c r="G323" s="72"/>
      <c r="H323" s="73"/>
      <c r="I323" s="83" t="str">
        <f t="shared" si="5"/>
        <v/>
      </c>
    </row>
    <row r="324" spans="1:9" ht="46.5" customHeight="1" x14ac:dyDescent="0.2">
      <c r="A324" s="99"/>
      <c r="B324" s="111"/>
      <c r="C324" s="63" t="s">
        <v>42</v>
      </c>
      <c r="D324" s="1">
        <v>1</v>
      </c>
      <c r="E324" s="1" t="s">
        <v>336</v>
      </c>
      <c r="F324" s="10"/>
      <c r="G324" s="76"/>
      <c r="H324" s="77"/>
      <c r="I324" s="83" t="str">
        <f t="shared" si="5"/>
        <v/>
      </c>
    </row>
    <row r="325" spans="1:9" ht="32.4" x14ac:dyDescent="0.2">
      <c r="A325" s="100"/>
      <c r="B325" s="112"/>
      <c r="C325" s="64" t="s">
        <v>37</v>
      </c>
      <c r="D325" s="1">
        <v>1</v>
      </c>
      <c r="E325" s="1" t="s">
        <v>391</v>
      </c>
      <c r="F325" s="10"/>
      <c r="G325" s="76"/>
      <c r="H325" s="77"/>
      <c r="I325" s="83" t="str">
        <f t="shared" si="5"/>
        <v/>
      </c>
    </row>
    <row r="326" spans="1:9" ht="43.2" x14ac:dyDescent="0.2">
      <c r="A326" s="98" t="s">
        <v>73</v>
      </c>
      <c r="B326" s="93" t="s">
        <v>67</v>
      </c>
      <c r="C326" s="93" t="s">
        <v>46</v>
      </c>
      <c r="D326" s="23">
        <v>1</v>
      </c>
      <c r="E326" s="24" t="s">
        <v>396</v>
      </c>
      <c r="F326" s="10"/>
      <c r="G326" s="74"/>
      <c r="H326" s="75"/>
      <c r="I326" s="83" t="str">
        <f t="shared" si="5"/>
        <v/>
      </c>
    </row>
    <row r="327" spans="1:9" ht="21.6" x14ac:dyDescent="0.2">
      <c r="A327" s="110"/>
      <c r="B327" s="113"/>
      <c r="C327" s="94"/>
      <c r="D327" s="12">
        <v>2</v>
      </c>
      <c r="E327" s="46" t="s">
        <v>397</v>
      </c>
      <c r="F327" s="10"/>
      <c r="G327" s="70"/>
      <c r="H327" s="71"/>
      <c r="I327" s="83" t="str">
        <f t="shared" si="5"/>
        <v/>
      </c>
    </row>
    <row r="328" spans="1:9" ht="43.2" x14ac:dyDescent="0.2">
      <c r="A328" s="110"/>
      <c r="B328" s="113"/>
      <c r="C328" s="94"/>
      <c r="D328" s="16">
        <v>3</v>
      </c>
      <c r="E328" s="22" t="s">
        <v>398</v>
      </c>
      <c r="F328" s="10"/>
      <c r="G328" s="72"/>
      <c r="H328" s="73"/>
      <c r="I328" s="83" t="str">
        <f t="shared" si="5"/>
        <v/>
      </c>
    </row>
    <row r="329" spans="1:9" ht="21.6" x14ac:dyDescent="0.2">
      <c r="A329" s="110"/>
      <c r="B329" s="113"/>
      <c r="C329" s="93" t="s">
        <v>47</v>
      </c>
      <c r="D329" s="23">
        <v>1</v>
      </c>
      <c r="E329" s="24" t="s">
        <v>399</v>
      </c>
      <c r="F329" s="10"/>
      <c r="G329" s="74"/>
      <c r="H329" s="75"/>
      <c r="I329" s="83" t="str">
        <f t="shared" si="5"/>
        <v/>
      </c>
    </row>
    <row r="330" spans="1:9" ht="43.2" x14ac:dyDescent="0.2">
      <c r="A330" s="110"/>
      <c r="B330" s="113"/>
      <c r="C330" s="94"/>
      <c r="D330" s="12">
        <v>2</v>
      </c>
      <c r="E330" s="21" t="s">
        <v>400</v>
      </c>
      <c r="F330" s="10"/>
      <c r="G330" s="70"/>
      <c r="H330" s="71"/>
      <c r="I330" s="83" t="str">
        <f t="shared" si="5"/>
        <v/>
      </c>
    </row>
    <row r="331" spans="1:9" ht="43.2" x14ac:dyDescent="0.2">
      <c r="A331" s="110"/>
      <c r="B331" s="113"/>
      <c r="C331" s="94"/>
      <c r="D331" s="12">
        <v>3</v>
      </c>
      <c r="E331" s="21" t="s">
        <v>401</v>
      </c>
      <c r="F331" s="10"/>
      <c r="G331" s="70"/>
      <c r="H331" s="71"/>
      <c r="I331" s="83" t="str">
        <f t="shared" si="5"/>
        <v/>
      </c>
    </row>
    <row r="332" spans="1:9" ht="21.6" x14ac:dyDescent="0.2">
      <c r="A332" s="110"/>
      <c r="B332" s="113"/>
      <c r="C332" s="94"/>
      <c r="D332" s="12">
        <v>4</v>
      </c>
      <c r="E332" s="21" t="s">
        <v>402</v>
      </c>
      <c r="F332" s="10"/>
      <c r="G332" s="70"/>
      <c r="H332" s="71"/>
      <c r="I332" s="83" t="str">
        <f t="shared" si="5"/>
        <v/>
      </c>
    </row>
    <row r="333" spans="1:9" ht="21.6" x14ac:dyDescent="0.2">
      <c r="A333" s="110"/>
      <c r="B333" s="113"/>
      <c r="C333" s="94"/>
      <c r="D333" s="12">
        <v>5</v>
      </c>
      <c r="E333" s="21" t="s">
        <v>403</v>
      </c>
      <c r="F333" s="10"/>
      <c r="G333" s="70"/>
      <c r="H333" s="71"/>
      <c r="I333" s="83" t="str">
        <f t="shared" si="5"/>
        <v/>
      </c>
    </row>
    <row r="334" spans="1:9" ht="21.6" x14ac:dyDescent="0.2">
      <c r="A334" s="110"/>
      <c r="B334" s="113"/>
      <c r="C334" s="94"/>
      <c r="D334" s="12">
        <v>6</v>
      </c>
      <c r="E334" s="21" t="s">
        <v>404</v>
      </c>
      <c r="F334" s="10"/>
      <c r="G334" s="70"/>
      <c r="H334" s="71"/>
      <c r="I334" s="83" t="str">
        <f t="shared" si="5"/>
        <v/>
      </c>
    </row>
    <row r="335" spans="1:9" ht="32.4" x14ac:dyDescent="0.2">
      <c r="A335" s="110"/>
      <c r="B335" s="113"/>
      <c r="C335" s="94"/>
      <c r="D335" s="12">
        <v>7</v>
      </c>
      <c r="E335" s="21" t="s">
        <v>405</v>
      </c>
      <c r="F335" s="10"/>
      <c r="G335" s="70"/>
      <c r="H335" s="71"/>
      <c r="I335" s="83" t="str">
        <f t="shared" si="5"/>
        <v/>
      </c>
    </row>
    <row r="336" spans="1:9" ht="21.6" x14ac:dyDescent="0.2">
      <c r="A336" s="110"/>
      <c r="B336" s="113"/>
      <c r="C336" s="94"/>
      <c r="D336" s="16">
        <v>8</v>
      </c>
      <c r="E336" s="22" t="s">
        <v>406</v>
      </c>
      <c r="F336" s="10"/>
      <c r="G336" s="72"/>
      <c r="H336" s="73"/>
      <c r="I336" s="83" t="str">
        <f t="shared" si="5"/>
        <v/>
      </c>
    </row>
    <row r="337" spans="1:9" ht="21.6" x14ac:dyDescent="0.2">
      <c r="A337" s="110"/>
      <c r="B337" s="113"/>
      <c r="C337" s="63" t="s">
        <v>48</v>
      </c>
      <c r="D337" s="1">
        <v>1</v>
      </c>
      <c r="E337" s="2" t="s">
        <v>407</v>
      </c>
      <c r="F337" s="10"/>
      <c r="G337" s="76"/>
      <c r="H337" s="77"/>
      <c r="I337" s="83" t="str">
        <f t="shared" si="5"/>
        <v/>
      </c>
    </row>
    <row r="338" spans="1:9" ht="21.6" x14ac:dyDescent="0.2">
      <c r="A338" s="98" t="s">
        <v>74</v>
      </c>
      <c r="B338" s="93" t="s">
        <v>68</v>
      </c>
      <c r="C338" s="93" t="s">
        <v>49</v>
      </c>
      <c r="D338" s="18">
        <v>1</v>
      </c>
      <c r="E338" s="23" t="s">
        <v>408</v>
      </c>
      <c r="F338" s="10"/>
      <c r="G338" s="74"/>
      <c r="H338" s="75"/>
      <c r="I338" s="83" t="str">
        <f t="shared" si="5"/>
        <v/>
      </c>
    </row>
    <row r="339" spans="1:9" ht="32.4" x14ac:dyDescent="0.2">
      <c r="A339" s="99"/>
      <c r="B339" s="94"/>
      <c r="C339" s="94"/>
      <c r="D339" s="11">
        <v>2</v>
      </c>
      <c r="E339" s="11" t="s">
        <v>409</v>
      </c>
      <c r="F339" s="10"/>
      <c r="G339" s="70"/>
      <c r="H339" s="71"/>
      <c r="I339" s="83" t="str">
        <f t="shared" si="5"/>
        <v/>
      </c>
    </row>
    <row r="340" spans="1:9" ht="43.2" x14ac:dyDescent="0.2">
      <c r="A340" s="99"/>
      <c r="B340" s="94"/>
      <c r="C340" s="94"/>
      <c r="D340" s="12">
        <v>3</v>
      </c>
      <c r="E340" s="12" t="s">
        <v>410</v>
      </c>
      <c r="F340" s="10"/>
      <c r="G340" s="70"/>
      <c r="H340" s="71"/>
      <c r="I340" s="83" t="str">
        <f t="shared" si="5"/>
        <v/>
      </c>
    </row>
    <row r="341" spans="1:9" ht="32.4" x14ac:dyDescent="0.2">
      <c r="A341" s="99"/>
      <c r="B341" s="94"/>
      <c r="C341" s="94"/>
      <c r="D341" s="11">
        <v>4</v>
      </c>
      <c r="E341" s="12" t="s">
        <v>411</v>
      </c>
      <c r="F341" s="10"/>
      <c r="G341" s="70"/>
      <c r="H341" s="71"/>
      <c r="I341" s="83" t="str">
        <f t="shared" si="5"/>
        <v/>
      </c>
    </row>
    <row r="342" spans="1:9" ht="32.4" x14ac:dyDescent="0.2">
      <c r="A342" s="99"/>
      <c r="B342" s="94"/>
      <c r="C342" s="94"/>
      <c r="D342" s="11">
        <v>5</v>
      </c>
      <c r="E342" s="12" t="s">
        <v>412</v>
      </c>
      <c r="F342" s="10"/>
      <c r="G342" s="70"/>
      <c r="H342" s="71"/>
      <c r="I342" s="83" t="str">
        <f t="shared" si="5"/>
        <v/>
      </c>
    </row>
    <row r="343" spans="1:9" ht="32.4" x14ac:dyDescent="0.2">
      <c r="A343" s="99"/>
      <c r="B343" s="94"/>
      <c r="C343" s="94"/>
      <c r="D343" s="12">
        <v>6</v>
      </c>
      <c r="E343" s="12" t="s">
        <v>413</v>
      </c>
      <c r="F343" s="10"/>
      <c r="G343" s="70"/>
      <c r="H343" s="71"/>
      <c r="I343" s="83" t="str">
        <f t="shared" si="5"/>
        <v/>
      </c>
    </row>
    <row r="344" spans="1:9" ht="32.4" x14ac:dyDescent="0.2">
      <c r="A344" s="99"/>
      <c r="B344" s="94"/>
      <c r="C344" s="94"/>
      <c r="D344" s="11">
        <v>7</v>
      </c>
      <c r="E344" s="12" t="s">
        <v>414</v>
      </c>
      <c r="F344" s="10"/>
      <c r="G344" s="70"/>
      <c r="H344" s="71"/>
      <c r="I344" s="83" t="str">
        <f t="shared" si="5"/>
        <v/>
      </c>
    </row>
    <row r="345" spans="1:9" ht="32.4" x14ac:dyDescent="0.2">
      <c r="A345" s="99"/>
      <c r="B345" s="94"/>
      <c r="C345" s="94"/>
      <c r="D345" s="28">
        <v>8</v>
      </c>
      <c r="E345" s="16" t="s">
        <v>415</v>
      </c>
      <c r="F345" s="10"/>
      <c r="G345" s="72"/>
      <c r="H345" s="73"/>
      <c r="I345" s="83" t="str">
        <f t="shared" si="5"/>
        <v/>
      </c>
    </row>
    <row r="346" spans="1:9" ht="34.5" customHeight="1" x14ac:dyDescent="0.2">
      <c r="A346" s="99"/>
      <c r="B346" s="94"/>
      <c r="C346" s="106" t="s">
        <v>50</v>
      </c>
      <c r="D346" s="23">
        <v>1</v>
      </c>
      <c r="E346" s="48" t="s">
        <v>416</v>
      </c>
      <c r="F346" s="10"/>
      <c r="G346" s="74"/>
      <c r="H346" s="75"/>
      <c r="I346" s="83" t="str">
        <f t="shared" si="5"/>
        <v/>
      </c>
    </row>
    <row r="347" spans="1:9" ht="32.4" x14ac:dyDescent="0.2">
      <c r="A347" s="99"/>
      <c r="B347" s="94"/>
      <c r="C347" s="107"/>
      <c r="D347" s="12">
        <v>2</v>
      </c>
      <c r="E347" s="40" t="s">
        <v>417</v>
      </c>
      <c r="F347" s="10"/>
      <c r="G347" s="70"/>
      <c r="H347" s="71"/>
      <c r="I347" s="83" t="str">
        <f t="shared" si="5"/>
        <v/>
      </c>
    </row>
    <row r="348" spans="1:9" ht="32.4" x14ac:dyDescent="0.2">
      <c r="A348" s="99"/>
      <c r="B348" s="94"/>
      <c r="C348" s="107"/>
      <c r="D348" s="12">
        <v>3</v>
      </c>
      <c r="E348" s="40" t="s">
        <v>418</v>
      </c>
      <c r="F348" s="10"/>
      <c r="G348" s="70"/>
      <c r="H348" s="71"/>
      <c r="I348" s="83" t="str">
        <f t="shared" si="5"/>
        <v/>
      </c>
    </row>
    <row r="349" spans="1:9" ht="32.4" x14ac:dyDescent="0.2">
      <c r="A349" s="99"/>
      <c r="B349" s="94"/>
      <c r="C349" s="107"/>
      <c r="D349" s="12">
        <v>4</v>
      </c>
      <c r="E349" s="40" t="s">
        <v>419</v>
      </c>
      <c r="F349" s="10"/>
      <c r="G349" s="70"/>
      <c r="H349" s="71"/>
      <c r="I349" s="83" t="str">
        <f t="shared" si="5"/>
        <v/>
      </c>
    </row>
    <row r="350" spans="1:9" ht="32.25" customHeight="1" x14ac:dyDescent="0.2">
      <c r="A350" s="99"/>
      <c r="B350" s="94"/>
      <c r="C350" s="107"/>
      <c r="D350" s="12">
        <v>5</v>
      </c>
      <c r="E350" s="40" t="s">
        <v>420</v>
      </c>
      <c r="F350" s="10"/>
      <c r="G350" s="70"/>
      <c r="H350" s="71"/>
      <c r="I350" s="83" t="str">
        <f t="shared" si="5"/>
        <v/>
      </c>
    </row>
    <row r="351" spans="1:9" ht="32.4" x14ac:dyDescent="0.2">
      <c r="A351" s="99"/>
      <c r="B351" s="94"/>
      <c r="C351" s="107"/>
      <c r="D351" s="12">
        <v>6</v>
      </c>
      <c r="E351" s="40" t="s">
        <v>421</v>
      </c>
      <c r="F351" s="10"/>
      <c r="G351" s="70"/>
      <c r="H351" s="71"/>
      <c r="I351" s="83" t="str">
        <f t="shared" si="5"/>
        <v/>
      </c>
    </row>
    <row r="352" spans="1:9" ht="32.4" x14ac:dyDescent="0.2">
      <c r="A352" s="99"/>
      <c r="B352" s="94"/>
      <c r="C352" s="107"/>
      <c r="D352" s="12">
        <v>7</v>
      </c>
      <c r="E352" s="40" t="s">
        <v>422</v>
      </c>
      <c r="F352" s="10"/>
      <c r="G352" s="70"/>
      <c r="H352" s="71"/>
      <c r="I352" s="83" t="str">
        <f t="shared" si="5"/>
        <v/>
      </c>
    </row>
    <row r="353" spans="1:9" ht="21.6" x14ac:dyDescent="0.2">
      <c r="A353" s="99"/>
      <c r="B353" s="94"/>
      <c r="C353" s="107"/>
      <c r="D353" s="12">
        <v>8</v>
      </c>
      <c r="E353" s="40" t="s">
        <v>423</v>
      </c>
      <c r="F353" s="10"/>
      <c r="G353" s="70"/>
      <c r="H353" s="71"/>
      <c r="I353" s="83" t="str">
        <f t="shared" si="5"/>
        <v/>
      </c>
    </row>
    <row r="354" spans="1:9" ht="32.4" x14ac:dyDescent="0.2">
      <c r="A354" s="99"/>
      <c r="B354" s="94"/>
      <c r="C354" s="107"/>
      <c r="D354" s="12">
        <v>9</v>
      </c>
      <c r="E354" s="40" t="s">
        <v>424</v>
      </c>
      <c r="F354" s="10"/>
      <c r="G354" s="70"/>
      <c r="H354" s="71"/>
      <c r="I354" s="83" t="str">
        <f t="shared" si="5"/>
        <v/>
      </c>
    </row>
    <row r="355" spans="1:9" ht="21.6" x14ac:dyDescent="0.2">
      <c r="A355" s="99"/>
      <c r="B355" s="94"/>
      <c r="C355" s="107"/>
      <c r="D355" s="12">
        <v>10</v>
      </c>
      <c r="E355" s="40" t="s">
        <v>425</v>
      </c>
      <c r="F355" s="10"/>
      <c r="G355" s="70"/>
      <c r="H355" s="71"/>
      <c r="I355" s="83" t="str">
        <f t="shared" si="5"/>
        <v/>
      </c>
    </row>
    <row r="356" spans="1:9" ht="35.25" customHeight="1" x14ac:dyDescent="0.2">
      <c r="A356" s="99"/>
      <c r="B356" s="94"/>
      <c r="C356" s="108"/>
      <c r="D356" s="16">
        <v>11</v>
      </c>
      <c r="E356" s="41" t="s">
        <v>426</v>
      </c>
      <c r="F356" s="10"/>
      <c r="G356" s="72"/>
      <c r="H356" s="73"/>
      <c r="I356" s="83" t="str">
        <f t="shared" si="5"/>
        <v/>
      </c>
    </row>
    <row r="357" spans="1:9" ht="32.4" x14ac:dyDescent="0.2">
      <c r="A357" s="99"/>
      <c r="B357" s="94"/>
      <c r="C357" s="93" t="s">
        <v>51</v>
      </c>
      <c r="D357" s="18">
        <v>1</v>
      </c>
      <c r="E357" s="23" t="s">
        <v>427</v>
      </c>
      <c r="F357" s="10"/>
      <c r="G357" s="74"/>
      <c r="H357" s="75"/>
      <c r="I357" s="83" t="str">
        <f t="shared" si="5"/>
        <v/>
      </c>
    </row>
    <row r="358" spans="1:9" ht="33" customHeight="1" x14ac:dyDescent="0.2">
      <c r="A358" s="99"/>
      <c r="B358" s="94"/>
      <c r="C358" s="94"/>
      <c r="D358" s="12">
        <v>2</v>
      </c>
      <c r="E358" s="40" t="s">
        <v>428</v>
      </c>
      <c r="F358" s="10"/>
      <c r="G358" s="70"/>
      <c r="H358" s="71"/>
      <c r="I358" s="83" t="str">
        <f t="shared" si="5"/>
        <v/>
      </c>
    </row>
    <row r="359" spans="1:9" ht="32.4" x14ac:dyDescent="0.2">
      <c r="A359" s="99"/>
      <c r="B359" s="94"/>
      <c r="C359" s="94"/>
      <c r="D359" s="11">
        <v>3</v>
      </c>
      <c r="E359" s="40" t="s">
        <v>429</v>
      </c>
      <c r="F359" s="10"/>
      <c r="G359" s="70"/>
      <c r="H359" s="71"/>
      <c r="I359" s="83" t="str">
        <f t="shared" si="5"/>
        <v/>
      </c>
    </row>
    <row r="360" spans="1:9" ht="32.4" x14ac:dyDescent="0.2">
      <c r="A360" s="99"/>
      <c r="B360" s="94"/>
      <c r="C360" s="94"/>
      <c r="D360" s="12">
        <v>4</v>
      </c>
      <c r="E360" s="12" t="s">
        <v>430</v>
      </c>
      <c r="F360" s="10"/>
      <c r="G360" s="70"/>
      <c r="H360" s="71"/>
      <c r="I360" s="83" t="str">
        <f t="shared" si="5"/>
        <v/>
      </c>
    </row>
    <row r="361" spans="1:9" ht="32.4" x14ac:dyDescent="0.2">
      <c r="A361" s="99"/>
      <c r="B361" s="94"/>
      <c r="C361" s="94"/>
      <c r="D361" s="11">
        <v>5</v>
      </c>
      <c r="E361" s="12" t="s">
        <v>431</v>
      </c>
      <c r="F361" s="10"/>
      <c r="G361" s="70"/>
      <c r="H361" s="71"/>
      <c r="I361" s="83" t="str">
        <f t="shared" si="5"/>
        <v/>
      </c>
    </row>
    <row r="362" spans="1:9" ht="32.4" x14ac:dyDescent="0.2">
      <c r="A362" s="99"/>
      <c r="B362" s="94"/>
      <c r="C362" s="94"/>
      <c r="D362" s="12">
        <v>6</v>
      </c>
      <c r="E362" s="40" t="s">
        <v>432</v>
      </c>
      <c r="F362" s="10"/>
      <c r="G362" s="70"/>
      <c r="H362" s="71"/>
      <c r="I362" s="83" t="str">
        <f t="shared" si="5"/>
        <v/>
      </c>
    </row>
    <row r="363" spans="1:9" ht="32.4" x14ac:dyDescent="0.2">
      <c r="A363" s="99"/>
      <c r="B363" s="94"/>
      <c r="C363" s="94"/>
      <c r="D363" s="11">
        <v>7</v>
      </c>
      <c r="E363" s="12" t="s">
        <v>433</v>
      </c>
      <c r="F363" s="10"/>
      <c r="G363" s="70"/>
      <c r="H363" s="71"/>
      <c r="I363" s="83" t="str">
        <f t="shared" si="5"/>
        <v/>
      </c>
    </row>
    <row r="364" spans="1:9" ht="43.2" x14ac:dyDescent="0.2">
      <c r="A364" s="99"/>
      <c r="B364" s="94"/>
      <c r="C364" s="94"/>
      <c r="D364" s="11">
        <v>8</v>
      </c>
      <c r="E364" s="12" t="s">
        <v>434</v>
      </c>
      <c r="F364" s="10"/>
      <c r="G364" s="70"/>
      <c r="H364" s="71"/>
      <c r="I364" s="83" t="str">
        <f t="shared" si="5"/>
        <v/>
      </c>
    </row>
    <row r="365" spans="1:9" ht="32.4" x14ac:dyDescent="0.2">
      <c r="A365" s="99"/>
      <c r="B365" s="94"/>
      <c r="C365" s="94"/>
      <c r="D365" s="12">
        <v>9</v>
      </c>
      <c r="E365" s="12" t="s">
        <v>435</v>
      </c>
      <c r="F365" s="10"/>
      <c r="G365" s="70"/>
      <c r="H365" s="71"/>
      <c r="I365" s="83" t="str">
        <f t="shared" si="5"/>
        <v/>
      </c>
    </row>
    <row r="366" spans="1:9" ht="36" customHeight="1" x14ac:dyDescent="0.2">
      <c r="A366" s="99"/>
      <c r="B366" s="94"/>
      <c r="C366" s="94"/>
      <c r="D366" s="12">
        <v>10</v>
      </c>
      <c r="E366" s="40" t="s">
        <v>436</v>
      </c>
      <c r="F366" s="10"/>
      <c r="G366" s="70"/>
      <c r="H366" s="71"/>
      <c r="I366" s="83" t="str">
        <f t="shared" si="5"/>
        <v/>
      </c>
    </row>
    <row r="367" spans="1:9" ht="32.4" x14ac:dyDescent="0.2">
      <c r="A367" s="99"/>
      <c r="B367" s="94"/>
      <c r="C367" s="94"/>
      <c r="D367" s="11">
        <v>11</v>
      </c>
      <c r="E367" s="40" t="s">
        <v>437</v>
      </c>
      <c r="F367" s="10"/>
      <c r="G367" s="70"/>
      <c r="H367" s="71"/>
      <c r="I367" s="83" t="str">
        <f t="shared" si="5"/>
        <v/>
      </c>
    </row>
    <row r="368" spans="1:9" ht="32.4" x14ac:dyDescent="0.2">
      <c r="A368" s="99"/>
      <c r="B368" s="94"/>
      <c r="C368" s="94"/>
      <c r="D368" s="12">
        <v>12</v>
      </c>
      <c r="E368" s="40" t="s">
        <v>438</v>
      </c>
      <c r="F368" s="10"/>
      <c r="G368" s="70"/>
      <c r="H368" s="71"/>
      <c r="I368" s="83" t="str">
        <f t="shared" si="5"/>
        <v/>
      </c>
    </row>
    <row r="369" spans="1:9" ht="32.4" x14ac:dyDescent="0.2">
      <c r="A369" s="99"/>
      <c r="B369" s="94"/>
      <c r="C369" s="94"/>
      <c r="D369" s="12">
        <v>13</v>
      </c>
      <c r="E369" s="40" t="s">
        <v>439</v>
      </c>
      <c r="F369" s="10"/>
      <c r="G369" s="70"/>
      <c r="H369" s="71"/>
      <c r="I369" s="83" t="str">
        <f t="shared" si="5"/>
        <v/>
      </c>
    </row>
    <row r="370" spans="1:9" ht="21.6" x14ac:dyDescent="0.2">
      <c r="A370" s="99"/>
      <c r="B370" s="94"/>
      <c r="C370" s="109"/>
      <c r="D370" s="16">
        <v>14</v>
      </c>
      <c r="E370" s="41" t="s">
        <v>440</v>
      </c>
      <c r="F370" s="10"/>
      <c r="G370" s="72"/>
      <c r="H370" s="73"/>
      <c r="I370" s="83" t="str">
        <f t="shared" si="5"/>
        <v/>
      </c>
    </row>
    <row r="371" spans="1:9" ht="33" customHeight="1" x14ac:dyDescent="0.2">
      <c r="A371" s="99"/>
      <c r="B371" s="94"/>
      <c r="C371" s="106" t="s">
        <v>52</v>
      </c>
      <c r="D371" s="18">
        <v>1</v>
      </c>
      <c r="E371" s="23" t="s">
        <v>441</v>
      </c>
      <c r="F371" s="10"/>
      <c r="G371" s="74"/>
      <c r="H371" s="75"/>
      <c r="I371" s="83" t="str">
        <f t="shared" si="5"/>
        <v/>
      </c>
    </row>
    <row r="372" spans="1:9" ht="43.5" customHeight="1" x14ac:dyDescent="0.2">
      <c r="A372" s="99"/>
      <c r="B372" s="94"/>
      <c r="C372" s="107"/>
      <c r="D372" s="12">
        <v>2</v>
      </c>
      <c r="E372" s="40" t="s">
        <v>442</v>
      </c>
      <c r="F372" s="10"/>
      <c r="G372" s="70"/>
      <c r="H372" s="71"/>
      <c r="I372" s="83" t="str">
        <f t="shared" si="5"/>
        <v/>
      </c>
    </row>
    <row r="373" spans="1:9" ht="21.6" x14ac:dyDescent="0.2">
      <c r="A373" s="99"/>
      <c r="B373" s="94"/>
      <c r="C373" s="107"/>
      <c r="D373" s="11">
        <v>3</v>
      </c>
      <c r="E373" s="40" t="s">
        <v>443</v>
      </c>
      <c r="F373" s="10"/>
      <c r="G373" s="70"/>
      <c r="H373" s="71"/>
      <c r="I373" s="83" t="str">
        <f t="shared" si="5"/>
        <v/>
      </c>
    </row>
    <row r="374" spans="1:9" ht="21.6" x14ac:dyDescent="0.2">
      <c r="A374" s="99"/>
      <c r="B374" s="94"/>
      <c r="C374" s="108"/>
      <c r="D374" s="28">
        <v>4</v>
      </c>
      <c r="E374" s="41" t="s">
        <v>444</v>
      </c>
      <c r="F374" s="10"/>
      <c r="G374" s="72"/>
      <c r="H374" s="73"/>
      <c r="I374" s="83" t="str">
        <f t="shared" si="5"/>
        <v/>
      </c>
    </row>
    <row r="375" spans="1:9" ht="32.4" x14ac:dyDescent="0.2">
      <c r="A375" s="99"/>
      <c r="B375" s="94"/>
      <c r="C375" s="93" t="s">
        <v>53</v>
      </c>
      <c r="D375" s="18">
        <v>1</v>
      </c>
      <c r="E375" s="23" t="s">
        <v>445</v>
      </c>
      <c r="F375" s="10"/>
      <c r="G375" s="74"/>
      <c r="H375" s="75"/>
      <c r="I375" s="83" t="str">
        <f t="shared" si="5"/>
        <v/>
      </c>
    </row>
    <row r="376" spans="1:9" ht="32.4" x14ac:dyDescent="0.2">
      <c r="A376" s="99"/>
      <c r="B376" s="94"/>
      <c r="C376" s="94"/>
      <c r="D376" s="11">
        <v>2</v>
      </c>
      <c r="E376" s="12" t="s">
        <v>446</v>
      </c>
      <c r="F376" s="10"/>
      <c r="G376" s="70"/>
      <c r="H376" s="71"/>
      <c r="I376" s="83" t="str">
        <f t="shared" si="5"/>
        <v/>
      </c>
    </row>
    <row r="377" spans="1:9" ht="32.4" x14ac:dyDescent="0.2">
      <c r="A377" s="99"/>
      <c r="B377" s="94"/>
      <c r="C377" s="94"/>
      <c r="D377" s="11">
        <v>3</v>
      </c>
      <c r="E377" s="12" t="s">
        <v>447</v>
      </c>
      <c r="F377" s="10"/>
      <c r="G377" s="70"/>
      <c r="H377" s="71"/>
      <c r="I377" s="83" t="str">
        <f t="shared" si="5"/>
        <v/>
      </c>
    </row>
    <row r="378" spans="1:9" ht="43.2" x14ac:dyDescent="0.2">
      <c r="A378" s="99"/>
      <c r="B378" s="94"/>
      <c r="C378" s="94"/>
      <c r="D378" s="16">
        <v>4</v>
      </c>
      <c r="E378" s="16" t="s">
        <v>448</v>
      </c>
      <c r="F378" s="10"/>
      <c r="G378" s="72"/>
      <c r="H378" s="73"/>
      <c r="I378" s="83" t="str">
        <f t="shared" si="5"/>
        <v/>
      </c>
    </row>
    <row r="379" spans="1:9" ht="21.6" x14ac:dyDescent="0.2">
      <c r="A379" s="99"/>
      <c r="B379" s="93" t="s">
        <v>69</v>
      </c>
      <c r="C379" s="101" t="s">
        <v>49</v>
      </c>
      <c r="D379" s="23">
        <v>1</v>
      </c>
      <c r="E379" s="48" t="s">
        <v>449</v>
      </c>
      <c r="F379" s="10"/>
      <c r="G379" s="74"/>
      <c r="H379" s="75"/>
      <c r="I379" s="83" t="str">
        <f t="shared" si="5"/>
        <v/>
      </c>
    </row>
    <row r="380" spans="1:9" ht="21.6" x14ac:dyDescent="0.2">
      <c r="A380" s="99"/>
      <c r="B380" s="94"/>
      <c r="C380" s="101"/>
      <c r="D380" s="12">
        <v>2</v>
      </c>
      <c r="E380" s="40" t="s">
        <v>450</v>
      </c>
      <c r="F380" s="10"/>
      <c r="G380" s="70"/>
      <c r="H380" s="71"/>
      <c r="I380" s="83" t="str">
        <f t="shared" si="5"/>
        <v/>
      </c>
    </row>
    <row r="381" spans="1:9" ht="21.6" x14ac:dyDescent="0.2">
      <c r="A381" s="99"/>
      <c r="B381" s="94"/>
      <c r="C381" s="101"/>
      <c r="D381" s="12">
        <v>3</v>
      </c>
      <c r="E381" s="40" t="s">
        <v>451</v>
      </c>
      <c r="F381" s="10"/>
      <c r="G381" s="70"/>
      <c r="H381" s="71"/>
      <c r="I381" s="83" t="str">
        <f t="shared" si="5"/>
        <v/>
      </c>
    </row>
    <row r="382" spans="1:9" ht="21.6" x14ac:dyDescent="0.2">
      <c r="A382" s="99"/>
      <c r="B382" s="94"/>
      <c r="C382" s="101"/>
      <c r="D382" s="12">
        <v>4</v>
      </c>
      <c r="E382" s="40" t="s">
        <v>452</v>
      </c>
      <c r="F382" s="10"/>
      <c r="G382" s="70"/>
      <c r="H382" s="71"/>
      <c r="I382" s="83" t="str">
        <f t="shared" si="5"/>
        <v/>
      </c>
    </row>
    <row r="383" spans="1:9" ht="32.4" x14ac:dyDescent="0.2">
      <c r="A383" s="99"/>
      <c r="B383" s="94"/>
      <c r="C383" s="101"/>
      <c r="D383" s="16">
        <v>6</v>
      </c>
      <c r="E383" s="41" t="s">
        <v>453</v>
      </c>
      <c r="F383" s="10"/>
      <c r="G383" s="72"/>
      <c r="H383" s="73"/>
      <c r="I383" s="83" t="str">
        <f t="shared" si="5"/>
        <v/>
      </c>
    </row>
    <row r="384" spans="1:9" ht="21.6" x14ac:dyDescent="0.2">
      <c r="A384" s="99"/>
      <c r="B384" s="94"/>
      <c r="C384" s="102" t="s">
        <v>54</v>
      </c>
      <c r="D384" s="23">
        <v>1</v>
      </c>
      <c r="E384" s="48" t="s">
        <v>454</v>
      </c>
      <c r="F384" s="10"/>
      <c r="G384" s="74"/>
      <c r="H384" s="75"/>
      <c r="I384" s="83" t="str">
        <f t="shared" si="5"/>
        <v/>
      </c>
    </row>
    <row r="385" spans="1:9" ht="32.4" x14ac:dyDescent="0.2">
      <c r="A385" s="99"/>
      <c r="B385" s="94"/>
      <c r="C385" s="103"/>
      <c r="D385" s="12">
        <v>2</v>
      </c>
      <c r="E385" s="40" t="s">
        <v>455</v>
      </c>
      <c r="F385" s="10"/>
      <c r="G385" s="70"/>
      <c r="H385" s="71"/>
      <c r="I385" s="83" t="str">
        <f t="shared" si="5"/>
        <v/>
      </c>
    </row>
    <row r="386" spans="1:9" ht="32.4" x14ac:dyDescent="0.2">
      <c r="A386" s="99"/>
      <c r="B386" s="94"/>
      <c r="C386" s="103"/>
      <c r="D386" s="12">
        <v>3</v>
      </c>
      <c r="E386" s="40" t="s">
        <v>456</v>
      </c>
      <c r="F386" s="10"/>
      <c r="G386" s="70"/>
      <c r="H386" s="71"/>
      <c r="I386" s="83" t="str">
        <f t="shared" ref="I386:I434" si="6">IF(F386="◎",1,IF(F386="〇",0.8,IF(F386="△",0.5,IF(F386="×",0,""))))</f>
        <v/>
      </c>
    </row>
    <row r="387" spans="1:9" ht="21.6" x14ac:dyDescent="0.2">
      <c r="A387" s="99"/>
      <c r="B387" s="94"/>
      <c r="C387" s="103"/>
      <c r="D387" s="12">
        <v>4</v>
      </c>
      <c r="E387" s="40" t="s">
        <v>457</v>
      </c>
      <c r="F387" s="10"/>
      <c r="G387" s="70"/>
      <c r="H387" s="71"/>
      <c r="I387" s="83" t="str">
        <f t="shared" si="6"/>
        <v/>
      </c>
    </row>
    <row r="388" spans="1:9" ht="21.6" x14ac:dyDescent="0.2">
      <c r="A388" s="99"/>
      <c r="B388" s="94"/>
      <c r="C388" s="103"/>
      <c r="D388" s="12">
        <v>5</v>
      </c>
      <c r="E388" s="40" t="s">
        <v>458</v>
      </c>
      <c r="F388" s="10"/>
      <c r="G388" s="70"/>
      <c r="H388" s="71"/>
      <c r="I388" s="83" t="str">
        <f t="shared" si="6"/>
        <v/>
      </c>
    </row>
    <row r="389" spans="1:9" ht="32.4" x14ac:dyDescent="0.2">
      <c r="A389" s="99"/>
      <c r="B389" s="94"/>
      <c r="C389" s="103"/>
      <c r="D389" s="12">
        <v>6</v>
      </c>
      <c r="E389" s="40" t="s">
        <v>459</v>
      </c>
      <c r="F389" s="10"/>
      <c r="G389" s="70"/>
      <c r="H389" s="71"/>
      <c r="I389" s="83" t="str">
        <f t="shared" si="6"/>
        <v/>
      </c>
    </row>
    <row r="390" spans="1:9" ht="21.6" x14ac:dyDescent="0.2">
      <c r="A390" s="99"/>
      <c r="B390" s="94"/>
      <c r="C390" s="103"/>
      <c r="D390" s="12">
        <v>7</v>
      </c>
      <c r="E390" s="40" t="s">
        <v>460</v>
      </c>
      <c r="F390" s="10"/>
      <c r="G390" s="70"/>
      <c r="H390" s="71"/>
      <c r="I390" s="83" t="str">
        <f t="shared" si="6"/>
        <v/>
      </c>
    </row>
    <row r="391" spans="1:9" ht="32.4" x14ac:dyDescent="0.2">
      <c r="A391" s="99"/>
      <c r="B391" s="94"/>
      <c r="C391" s="103"/>
      <c r="D391" s="12">
        <v>8</v>
      </c>
      <c r="E391" s="40" t="s">
        <v>461</v>
      </c>
      <c r="F391" s="10"/>
      <c r="G391" s="70"/>
      <c r="H391" s="71"/>
      <c r="I391" s="83" t="str">
        <f t="shared" si="6"/>
        <v/>
      </c>
    </row>
    <row r="392" spans="1:9" ht="36.75" customHeight="1" x14ac:dyDescent="0.2">
      <c r="A392" s="99"/>
      <c r="B392" s="94"/>
      <c r="C392" s="104"/>
      <c r="D392" s="16">
        <v>9</v>
      </c>
      <c r="E392" s="41" t="s">
        <v>462</v>
      </c>
      <c r="F392" s="10"/>
      <c r="G392" s="72"/>
      <c r="H392" s="73"/>
      <c r="I392" s="83" t="str">
        <f t="shared" si="6"/>
        <v/>
      </c>
    </row>
    <row r="393" spans="1:9" ht="21.6" x14ac:dyDescent="0.2">
      <c r="A393" s="99"/>
      <c r="B393" s="94"/>
      <c r="C393" s="105" t="s">
        <v>55</v>
      </c>
      <c r="D393" s="23">
        <v>1</v>
      </c>
      <c r="E393" s="48" t="s">
        <v>463</v>
      </c>
      <c r="F393" s="10"/>
      <c r="G393" s="74"/>
      <c r="H393" s="75"/>
      <c r="I393" s="83" t="str">
        <f t="shared" si="6"/>
        <v/>
      </c>
    </row>
    <row r="394" spans="1:9" ht="32.4" x14ac:dyDescent="0.2">
      <c r="A394" s="99"/>
      <c r="B394" s="94"/>
      <c r="C394" s="105"/>
      <c r="D394" s="12">
        <v>2</v>
      </c>
      <c r="E394" s="40" t="s">
        <v>464</v>
      </c>
      <c r="F394" s="10"/>
      <c r="G394" s="70"/>
      <c r="H394" s="71"/>
      <c r="I394" s="83" t="str">
        <f t="shared" si="6"/>
        <v/>
      </c>
    </row>
    <row r="395" spans="1:9" ht="32.4" x14ac:dyDescent="0.2">
      <c r="A395" s="99"/>
      <c r="B395" s="94"/>
      <c r="C395" s="105"/>
      <c r="D395" s="12">
        <v>3</v>
      </c>
      <c r="E395" s="40" t="s">
        <v>465</v>
      </c>
      <c r="F395" s="10"/>
      <c r="G395" s="70"/>
      <c r="H395" s="71"/>
      <c r="I395" s="83" t="str">
        <f t="shared" si="6"/>
        <v/>
      </c>
    </row>
    <row r="396" spans="1:9" ht="32.4" x14ac:dyDescent="0.2">
      <c r="A396" s="99"/>
      <c r="B396" s="94"/>
      <c r="C396" s="105"/>
      <c r="D396" s="12">
        <v>4</v>
      </c>
      <c r="E396" s="40" t="s">
        <v>466</v>
      </c>
      <c r="F396" s="10"/>
      <c r="G396" s="70"/>
      <c r="H396" s="71"/>
      <c r="I396" s="83" t="str">
        <f t="shared" si="6"/>
        <v/>
      </c>
    </row>
    <row r="397" spans="1:9" ht="21.6" x14ac:dyDescent="0.2">
      <c r="A397" s="99"/>
      <c r="B397" s="94"/>
      <c r="C397" s="105"/>
      <c r="D397" s="12">
        <v>6</v>
      </c>
      <c r="E397" s="12" t="s">
        <v>467</v>
      </c>
      <c r="F397" s="10"/>
      <c r="G397" s="70"/>
      <c r="H397" s="71"/>
      <c r="I397" s="83" t="str">
        <f t="shared" si="6"/>
        <v/>
      </c>
    </row>
    <row r="398" spans="1:9" ht="21.6" x14ac:dyDescent="0.2">
      <c r="A398" s="99"/>
      <c r="B398" s="94"/>
      <c r="C398" s="105"/>
      <c r="D398" s="12">
        <v>7</v>
      </c>
      <c r="E398" s="12" t="s">
        <v>468</v>
      </c>
      <c r="F398" s="10"/>
      <c r="G398" s="70"/>
      <c r="H398" s="71"/>
      <c r="I398" s="83" t="str">
        <f t="shared" si="6"/>
        <v/>
      </c>
    </row>
    <row r="399" spans="1:9" ht="21.6" x14ac:dyDescent="0.2">
      <c r="A399" s="99"/>
      <c r="B399" s="94"/>
      <c r="C399" s="105"/>
      <c r="D399" s="12">
        <v>8</v>
      </c>
      <c r="E399" s="12" t="s">
        <v>469</v>
      </c>
      <c r="F399" s="10"/>
      <c r="G399" s="70"/>
      <c r="H399" s="71"/>
      <c r="I399" s="83" t="str">
        <f t="shared" si="6"/>
        <v/>
      </c>
    </row>
    <row r="400" spans="1:9" ht="32.4" x14ac:dyDescent="0.2">
      <c r="A400" s="99"/>
      <c r="B400" s="94"/>
      <c r="C400" s="105"/>
      <c r="D400" s="12">
        <v>9</v>
      </c>
      <c r="E400" s="12" t="s">
        <v>470</v>
      </c>
      <c r="F400" s="10"/>
      <c r="G400" s="70"/>
      <c r="H400" s="71"/>
      <c r="I400" s="83" t="str">
        <f t="shared" si="6"/>
        <v/>
      </c>
    </row>
    <row r="401" spans="1:9" ht="21.6" x14ac:dyDescent="0.2">
      <c r="A401" s="99"/>
      <c r="B401" s="94"/>
      <c r="C401" s="105"/>
      <c r="D401" s="12">
        <v>10</v>
      </c>
      <c r="E401" s="49" t="s">
        <v>471</v>
      </c>
      <c r="F401" s="10"/>
      <c r="G401" s="70"/>
      <c r="H401" s="71"/>
      <c r="I401" s="83" t="str">
        <f t="shared" si="6"/>
        <v/>
      </c>
    </row>
    <row r="402" spans="1:9" ht="21.6" x14ac:dyDescent="0.2">
      <c r="A402" s="99"/>
      <c r="B402" s="94"/>
      <c r="C402" s="105"/>
      <c r="D402" s="12">
        <v>11</v>
      </c>
      <c r="E402" s="40" t="s">
        <v>472</v>
      </c>
      <c r="F402" s="10"/>
      <c r="G402" s="70"/>
      <c r="H402" s="71"/>
      <c r="I402" s="83" t="str">
        <f t="shared" si="6"/>
        <v/>
      </c>
    </row>
    <row r="403" spans="1:9" ht="32.4" x14ac:dyDescent="0.2">
      <c r="A403" s="99"/>
      <c r="B403" s="94"/>
      <c r="C403" s="105"/>
      <c r="D403" s="12">
        <v>12</v>
      </c>
      <c r="E403" s="40" t="s">
        <v>473</v>
      </c>
      <c r="F403" s="10"/>
      <c r="G403" s="70"/>
      <c r="H403" s="71"/>
      <c r="I403" s="83" t="str">
        <f t="shared" si="6"/>
        <v/>
      </c>
    </row>
    <row r="404" spans="1:9" ht="32.4" x14ac:dyDescent="0.2">
      <c r="A404" s="99"/>
      <c r="B404" s="94"/>
      <c r="C404" s="105"/>
      <c r="D404" s="12">
        <v>13</v>
      </c>
      <c r="E404" s="12" t="s">
        <v>474</v>
      </c>
      <c r="F404" s="10"/>
      <c r="G404" s="70"/>
      <c r="H404" s="71"/>
      <c r="I404" s="83" t="str">
        <f t="shared" si="6"/>
        <v/>
      </c>
    </row>
    <row r="405" spans="1:9" ht="32.4" x14ac:dyDescent="0.2">
      <c r="A405" s="99"/>
      <c r="B405" s="94"/>
      <c r="C405" s="105"/>
      <c r="D405" s="12">
        <v>14</v>
      </c>
      <c r="E405" s="40" t="s">
        <v>475</v>
      </c>
      <c r="F405" s="10"/>
      <c r="G405" s="70"/>
      <c r="H405" s="71"/>
      <c r="I405" s="83" t="str">
        <f t="shared" si="6"/>
        <v/>
      </c>
    </row>
    <row r="406" spans="1:9" ht="32.4" x14ac:dyDescent="0.2">
      <c r="A406" s="99"/>
      <c r="B406" s="94"/>
      <c r="C406" s="105"/>
      <c r="D406" s="16">
        <v>15</v>
      </c>
      <c r="E406" s="41" t="s">
        <v>476</v>
      </c>
      <c r="F406" s="10"/>
      <c r="G406" s="72"/>
      <c r="H406" s="73"/>
      <c r="I406" s="83" t="str">
        <f t="shared" si="6"/>
        <v/>
      </c>
    </row>
    <row r="407" spans="1:9" ht="43.2" x14ac:dyDescent="0.2">
      <c r="A407" s="100"/>
      <c r="B407" s="95"/>
      <c r="C407" s="65" t="s">
        <v>56</v>
      </c>
      <c r="D407" s="4">
        <v>1</v>
      </c>
      <c r="E407" s="3" t="s">
        <v>477</v>
      </c>
      <c r="F407" s="10"/>
      <c r="G407" s="76"/>
      <c r="H407" s="77"/>
      <c r="I407" s="83" t="str">
        <f t="shared" si="6"/>
        <v/>
      </c>
    </row>
    <row r="408" spans="1:9" ht="54.75" customHeight="1" x14ac:dyDescent="0.2">
      <c r="A408" s="86" t="s">
        <v>75</v>
      </c>
      <c r="B408" s="90" t="s">
        <v>70</v>
      </c>
      <c r="C408" s="89" t="s">
        <v>57</v>
      </c>
      <c r="D408" s="5">
        <v>1</v>
      </c>
      <c r="E408" s="6" t="s">
        <v>478</v>
      </c>
      <c r="F408" s="10"/>
      <c r="G408" s="74"/>
      <c r="H408" s="75"/>
      <c r="I408" s="83" t="str">
        <f t="shared" si="6"/>
        <v/>
      </c>
    </row>
    <row r="409" spans="1:9" ht="32.4" x14ac:dyDescent="0.2">
      <c r="A409" s="87"/>
      <c r="B409" s="96"/>
      <c r="C409" s="89"/>
      <c r="D409" s="8">
        <v>2</v>
      </c>
      <c r="E409" s="9" t="s">
        <v>479</v>
      </c>
      <c r="F409" s="10"/>
      <c r="G409" s="70"/>
      <c r="H409" s="71"/>
      <c r="I409" s="83" t="str">
        <f t="shared" si="6"/>
        <v/>
      </c>
    </row>
    <row r="410" spans="1:9" ht="43.2" x14ac:dyDescent="0.2">
      <c r="A410" s="87"/>
      <c r="B410" s="96"/>
      <c r="C410" s="89"/>
      <c r="D410" s="8">
        <v>3</v>
      </c>
      <c r="E410" s="9" t="s">
        <v>480</v>
      </c>
      <c r="F410" s="10"/>
      <c r="G410" s="70"/>
      <c r="H410" s="71"/>
      <c r="I410" s="83" t="str">
        <f t="shared" si="6"/>
        <v/>
      </c>
    </row>
    <row r="411" spans="1:9" ht="43.2" x14ac:dyDescent="0.2">
      <c r="A411" s="87"/>
      <c r="B411" s="96"/>
      <c r="C411" s="89"/>
      <c r="D411" s="8">
        <v>4</v>
      </c>
      <c r="E411" s="9" t="s">
        <v>481</v>
      </c>
      <c r="F411" s="10"/>
      <c r="G411" s="70"/>
      <c r="H411" s="71"/>
      <c r="I411" s="83" t="str">
        <f t="shared" si="6"/>
        <v/>
      </c>
    </row>
    <row r="412" spans="1:9" ht="57.75" customHeight="1" x14ac:dyDescent="0.2">
      <c r="A412" s="87"/>
      <c r="B412" s="96"/>
      <c r="C412" s="89"/>
      <c r="D412" s="8">
        <v>5</v>
      </c>
      <c r="E412" s="9" t="s">
        <v>482</v>
      </c>
      <c r="F412" s="10"/>
      <c r="G412" s="70"/>
      <c r="H412" s="71"/>
      <c r="I412" s="83" t="str">
        <f t="shared" si="6"/>
        <v/>
      </c>
    </row>
    <row r="413" spans="1:9" ht="32.4" x14ac:dyDescent="0.2">
      <c r="A413" s="87"/>
      <c r="B413" s="96"/>
      <c r="C413" s="89"/>
      <c r="D413" s="8">
        <v>6</v>
      </c>
      <c r="E413" s="9" t="s">
        <v>483</v>
      </c>
      <c r="F413" s="10"/>
      <c r="G413" s="70"/>
      <c r="H413" s="71"/>
      <c r="I413" s="83" t="str">
        <f t="shared" si="6"/>
        <v/>
      </c>
    </row>
    <row r="414" spans="1:9" ht="32.4" x14ac:dyDescent="0.2">
      <c r="A414" s="87"/>
      <c r="B414" s="96"/>
      <c r="C414" s="89"/>
      <c r="D414" s="15">
        <v>7</v>
      </c>
      <c r="E414" s="31" t="s">
        <v>484</v>
      </c>
      <c r="F414" s="10"/>
      <c r="G414" s="72"/>
      <c r="H414" s="73"/>
      <c r="I414" s="83" t="str">
        <f t="shared" si="6"/>
        <v/>
      </c>
    </row>
    <row r="415" spans="1:9" ht="32.4" x14ac:dyDescent="0.2">
      <c r="A415" s="87"/>
      <c r="B415" s="96"/>
      <c r="C415" s="89" t="s">
        <v>58</v>
      </c>
      <c r="D415" s="23">
        <v>1</v>
      </c>
      <c r="E415" s="30" t="s">
        <v>485</v>
      </c>
      <c r="F415" s="10"/>
      <c r="G415" s="74"/>
      <c r="H415" s="75"/>
      <c r="I415" s="83" t="str">
        <f t="shared" si="6"/>
        <v/>
      </c>
    </row>
    <row r="416" spans="1:9" ht="36" customHeight="1" x14ac:dyDescent="0.2">
      <c r="A416" s="87"/>
      <c r="B416" s="96"/>
      <c r="C416" s="89"/>
      <c r="D416" s="12">
        <v>2</v>
      </c>
      <c r="E416" s="27" t="s">
        <v>486</v>
      </c>
      <c r="F416" s="10"/>
      <c r="G416" s="70"/>
      <c r="H416" s="71"/>
      <c r="I416" s="83" t="str">
        <f t="shared" si="6"/>
        <v/>
      </c>
    </row>
    <row r="417" spans="1:9" ht="32.4" x14ac:dyDescent="0.2">
      <c r="A417" s="87"/>
      <c r="B417" s="96"/>
      <c r="C417" s="89"/>
      <c r="D417" s="12">
        <v>3</v>
      </c>
      <c r="E417" s="27" t="s">
        <v>487</v>
      </c>
      <c r="F417" s="10"/>
      <c r="G417" s="70"/>
      <c r="H417" s="71"/>
      <c r="I417" s="83" t="str">
        <f t="shared" si="6"/>
        <v/>
      </c>
    </row>
    <row r="418" spans="1:9" ht="32.4" x14ac:dyDescent="0.2">
      <c r="A418" s="87"/>
      <c r="B418" s="96"/>
      <c r="C418" s="89"/>
      <c r="D418" s="12">
        <v>4</v>
      </c>
      <c r="E418" s="27" t="s">
        <v>488</v>
      </c>
      <c r="F418" s="10"/>
      <c r="G418" s="70"/>
      <c r="H418" s="71"/>
      <c r="I418" s="83" t="str">
        <f t="shared" si="6"/>
        <v/>
      </c>
    </row>
    <row r="419" spans="1:9" ht="43.2" x14ac:dyDescent="0.2">
      <c r="A419" s="87"/>
      <c r="B419" s="96"/>
      <c r="C419" s="89"/>
      <c r="D419" s="12">
        <v>5</v>
      </c>
      <c r="E419" s="27" t="s">
        <v>489</v>
      </c>
      <c r="F419" s="10"/>
      <c r="G419" s="70"/>
      <c r="H419" s="71"/>
      <c r="I419" s="83" t="str">
        <f t="shared" si="6"/>
        <v/>
      </c>
    </row>
    <row r="420" spans="1:9" ht="32.4" x14ac:dyDescent="0.2">
      <c r="A420" s="87"/>
      <c r="B420" s="96"/>
      <c r="C420" s="89"/>
      <c r="D420" s="12">
        <v>6</v>
      </c>
      <c r="E420" s="27" t="s">
        <v>490</v>
      </c>
      <c r="F420" s="10"/>
      <c r="G420" s="70"/>
      <c r="H420" s="71"/>
      <c r="I420" s="83" t="str">
        <f t="shared" si="6"/>
        <v/>
      </c>
    </row>
    <row r="421" spans="1:9" ht="21.6" x14ac:dyDescent="0.2">
      <c r="A421" s="87"/>
      <c r="B421" s="96"/>
      <c r="C421" s="89"/>
      <c r="D421" s="12">
        <v>7</v>
      </c>
      <c r="E421" s="27" t="s">
        <v>491</v>
      </c>
      <c r="F421" s="10"/>
      <c r="G421" s="70"/>
      <c r="H421" s="71"/>
      <c r="I421" s="83" t="str">
        <f t="shared" si="6"/>
        <v/>
      </c>
    </row>
    <row r="422" spans="1:9" ht="32.4" x14ac:dyDescent="0.2">
      <c r="A422" s="87"/>
      <c r="B422" s="96"/>
      <c r="C422" s="89"/>
      <c r="D422" s="12">
        <v>8</v>
      </c>
      <c r="E422" s="27" t="s">
        <v>492</v>
      </c>
      <c r="F422" s="10"/>
      <c r="G422" s="70"/>
      <c r="H422" s="71"/>
      <c r="I422" s="83" t="str">
        <f t="shared" si="6"/>
        <v/>
      </c>
    </row>
    <row r="423" spans="1:9" ht="32.4" x14ac:dyDescent="0.2">
      <c r="A423" s="87"/>
      <c r="B423" s="96"/>
      <c r="C423" s="89"/>
      <c r="D423" s="12">
        <v>9</v>
      </c>
      <c r="E423" s="27" t="s">
        <v>493</v>
      </c>
      <c r="F423" s="10"/>
      <c r="G423" s="70"/>
      <c r="H423" s="71"/>
      <c r="I423" s="83" t="str">
        <f t="shared" si="6"/>
        <v/>
      </c>
    </row>
    <row r="424" spans="1:9" ht="21.6" x14ac:dyDescent="0.2">
      <c r="A424" s="87"/>
      <c r="B424" s="96"/>
      <c r="C424" s="89"/>
      <c r="D424" s="12">
        <v>10</v>
      </c>
      <c r="E424" s="27" t="s">
        <v>494</v>
      </c>
      <c r="F424" s="10"/>
      <c r="G424" s="70"/>
      <c r="H424" s="71"/>
      <c r="I424" s="83" t="str">
        <f t="shared" si="6"/>
        <v/>
      </c>
    </row>
    <row r="425" spans="1:9" ht="21.6" x14ac:dyDescent="0.2">
      <c r="A425" s="87"/>
      <c r="B425" s="96"/>
      <c r="C425" s="89"/>
      <c r="D425" s="12">
        <v>11</v>
      </c>
      <c r="E425" s="27" t="s">
        <v>495</v>
      </c>
      <c r="F425" s="10"/>
      <c r="G425" s="70"/>
      <c r="H425" s="71"/>
      <c r="I425" s="83" t="str">
        <f t="shared" si="6"/>
        <v/>
      </c>
    </row>
    <row r="426" spans="1:9" ht="21.6" x14ac:dyDescent="0.2">
      <c r="A426" s="87"/>
      <c r="B426" s="96"/>
      <c r="C426" s="89"/>
      <c r="D426" s="12">
        <v>12</v>
      </c>
      <c r="E426" s="27" t="s">
        <v>496</v>
      </c>
      <c r="F426" s="10"/>
      <c r="G426" s="70"/>
      <c r="H426" s="71"/>
      <c r="I426" s="83" t="str">
        <f t="shared" si="6"/>
        <v/>
      </c>
    </row>
    <row r="427" spans="1:9" ht="43.2" x14ac:dyDescent="0.2">
      <c r="A427" s="87"/>
      <c r="B427" s="96"/>
      <c r="C427" s="89"/>
      <c r="D427" s="12">
        <v>13</v>
      </c>
      <c r="E427" s="27" t="s">
        <v>497</v>
      </c>
      <c r="F427" s="10"/>
      <c r="G427" s="70"/>
      <c r="H427" s="71"/>
      <c r="I427" s="83" t="str">
        <f t="shared" si="6"/>
        <v/>
      </c>
    </row>
    <row r="428" spans="1:9" ht="21.6" x14ac:dyDescent="0.2">
      <c r="A428" s="87"/>
      <c r="B428" s="96"/>
      <c r="C428" s="89"/>
      <c r="D428" s="12">
        <v>14</v>
      </c>
      <c r="E428" s="27" t="s">
        <v>498</v>
      </c>
      <c r="F428" s="10"/>
      <c r="G428" s="70"/>
      <c r="H428" s="71"/>
      <c r="I428" s="83" t="str">
        <f t="shared" si="6"/>
        <v/>
      </c>
    </row>
    <row r="429" spans="1:9" ht="21.6" x14ac:dyDescent="0.2">
      <c r="A429" s="87"/>
      <c r="B429" s="96"/>
      <c r="C429" s="89"/>
      <c r="D429" s="12">
        <v>15</v>
      </c>
      <c r="E429" s="27" t="s">
        <v>499</v>
      </c>
      <c r="F429" s="10"/>
      <c r="G429" s="70"/>
      <c r="H429" s="71"/>
      <c r="I429" s="83" t="str">
        <f t="shared" si="6"/>
        <v/>
      </c>
    </row>
    <row r="430" spans="1:9" ht="21.6" x14ac:dyDescent="0.2">
      <c r="A430" s="87"/>
      <c r="B430" s="96"/>
      <c r="C430" s="89"/>
      <c r="D430" s="12">
        <v>16</v>
      </c>
      <c r="E430" s="27" t="s">
        <v>500</v>
      </c>
      <c r="F430" s="10"/>
      <c r="G430" s="70"/>
      <c r="H430" s="71"/>
      <c r="I430" s="83" t="str">
        <f t="shared" si="6"/>
        <v/>
      </c>
    </row>
    <row r="431" spans="1:9" ht="21.6" x14ac:dyDescent="0.2">
      <c r="A431" s="87"/>
      <c r="B431" s="96"/>
      <c r="C431" s="89"/>
      <c r="D431" s="16">
        <v>17</v>
      </c>
      <c r="E431" s="29" t="s">
        <v>501</v>
      </c>
      <c r="F431" s="10"/>
      <c r="G431" s="72"/>
      <c r="H431" s="73"/>
      <c r="I431" s="83" t="str">
        <f t="shared" si="6"/>
        <v/>
      </c>
    </row>
    <row r="432" spans="1:9" ht="32.4" x14ac:dyDescent="0.2">
      <c r="A432" s="87"/>
      <c r="B432" s="96"/>
      <c r="C432" s="90" t="s">
        <v>59</v>
      </c>
      <c r="D432" s="18">
        <v>1</v>
      </c>
      <c r="E432" s="18" t="s">
        <v>502</v>
      </c>
      <c r="F432" s="10"/>
      <c r="G432" s="74"/>
      <c r="H432" s="75"/>
      <c r="I432" s="83" t="str">
        <f t="shared" si="6"/>
        <v/>
      </c>
    </row>
    <row r="433" spans="1:9" ht="32.4" x14ac:dyDescent="0.2">
      <c r="A433" s="87"/>
      <c r="B433" s="96"/>
      <c r="C433" s="91"/>
      <c r="D433" s="11">
        <v>2</v>
      </c>
      <c r="E433" s="21" t="s">
        <v>503</v>
      </c>
      <c r="F433" s="10"/>
      <c r="G433" s="70"/>
      <c r="H433" s="71"/>
      <c r="I433" s="83" t="str">
        <f t="shared" si="6"/>
        <v/>
      </c>
    </row>
    <row r="434" spans="1:9" ht="33" thickBot="1" x14ac:dyDescent="0.25">
      <c r="A434" s="88"/>
      <c r="B434" s="97"/>
      <c r="C434" s="92"/>
      <c r="D434" s="61">
        <v>3</v>
      </c>
      <c r="E434" s="62" t="s">
        <v>504</v>
      </c>
      <c r="F434" s="82"/>
      <c r="G434" s="78"/>
      <c r="H434" s="79"/>
      <c r="I434" s="83" t="str">
        <f t="shared" si="6"/>
        <v/>
      </c>
    </row>
    <row r="435" spans="1:9" x14ac:dyDescent="0.2">
      <c r="A435" s="80"/>
      <c r="B435" s="80"/>
      <c r="C435" s="80" t="s">
        <v>505</v>
      </c>
      <c r="D435" s="81">
        <f>COUNTA(D3:D434)</f>
        <v>432</v>
      </c>
      <c r="H435" t="s">
        <v>506</v>
      </c>
      <c r="I435" s="83">
        <f>SUM(I3:I434)</f>
        <v>0</v>
      </c>
    </row>
  </sheetData>
  <autoFilter ref="A2:H434"/>
  <mergeCells count="70">
    <mergeCell ref="B3:B14"/>
    <mergeCell ref="B15:B196"/>
    <mergeCell ref="B197:B229"/>
    <mergeCell ref="B230:B266"/>
    <mergeCell ref="B267:B294"/>
    <mergeCell ref="C49:C50"/>
    <mergeCell ref="C51:C57"/>
    <mergeCell ref="C58:C62"/>
    <mergeCell ref="C63:C69"/>
    <mergeCell ref="C3:C10"/>
    <mergeCell ref="C11:C13"/>
    <mergeCell ref="C15:C29"/>
    <mergeCell ref="C30:C35"/>
    <mergeCell ref="C182:C189"/>
    <mergeCell ref="C190:C196"/>
    <mergeCell ref="C197:C222"/>
    <mergeCell ref="C223:C229"/>
    <mergeCell ref="A3:A229"/>
    <mergeCell ref="C137:C142"/>
    <mergeCell ref="C143:C151"/>
    <mergeCell ref="C152:C153"/>
    <mergeCell ref="C154:C174"/>
    <mergeCell ref="C175:C181"/>
    <mergeCell ref="C70:C78"/>
    <mergeCell ref="C79:C84"/>
    <mergeCell ref="C85:C94"/>
    <mergeCell ref="C95:C115"/>
    <mergeCell ref="C116:C136"/>
    <mergeCell ref="C36:C48"/>
    <mergeCell ref="C303:C309"/>
    <mergeCell ref="C310:C311"/>
    <mergeCell ref="C312:C318"/>
    <mergeCell ref="B295:B319"/>
    <mergeCell ref="C230:C237"/>
    <mergeCell ref="C238:C251"/>
    <mergeCell ref="C252:C254"/>
    <mergeCell ref="C255:C261"/>
    <mergeCell ref="C263:C265"/>
    <mergeCell ref="A326:A337"/>
    <mergeCell ref="C326:C328"/>
    <mergeCell ref="C329:C336"/>
    <mergeCell ref="C320:C321"/>
    <mergeCell ref="C322:C323"/>
    <mergeCell ref="B320:B325"/>
    <mergeCell ref="B326:B337"/>
    <mergeCell ref="A230:A325"/>
    <mergeCell ref="C267:C275"/>
    <mergeCell ref="C276:C283"/>
    <mergeCell ref="C284:C286"/>
    <mergeCell ref="C287:C288"/>
    <mergeCell ref="C289:C292"/>
    <mergeCell ref="C293:C294"/>
    <mergeCell ref="C295:C299"/>
    <mergeCell ref="C300:C302"/>
    <mergeCell ref="B338:B378"/>
    <mergeCell ref="A338:A407"/>
    <mergeCell ref="C379:C383"/>
    <mergeCell ref="C384:C392"/>
    <mergeCell ref="C393:C406"/>
    <mergeCell ref="C338:C345"/>
    <mergeCell ref="C346:C356"/>
    <mergeCell ref="C357:C370"/>
    <mergeCell ref="C371:C374"/>
    <mergeCell ref="C375:C378"/>
    <mergeCell ref="A408:A434"/>
    <mergeCell ref="C408:C414"/>
    <mergeCell ref="C415:C431"/>
    <mergeCell ref="C432:C434"/>
    <mergeCell ref="B379:B407"/>
    <mergeCell ref="B408:B434"/>
  </mergeCells>
  <phoneticPr fontId="3"/>
  <pageMargins left="0.7" right="0.7" top="0.75" bottom="0.75" header="0.3" footer="0.3"/>
  <pageSetup paperSize="9" scale="77"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Sheet2!$A$1:$A$4</xm:f>
          </x14:formula1>
          <xm:sqref>F3:F434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C21" sqref="C21"/>
    </sheetView>
  </sheetViews>
  <sheetFormatPr defaultRowHeight="13.2" x14ac:dyDescent="0.2"/>
  <sheetData>
    <row r="1" spans="1:1" x14ac:dyDescent="0.2">
      <c r="A1" s="84" t="s">
        <v>510</v>
      </c>
    </row>
    <row r="2" spans="1:1" x14ac:dyDescent="0.2">
      <c r="A2" s="84" t="s">
        <v>511</v>
      </c>
    </row>
    <row r="3" spans="1:1" x14ac:dyDescent="0.2">
      <c r="A3" s="84" t="s">
        <v>512</v>
      </c>
    </row>
    <row r="4" spans="1:1" x14ac:dyDescent="0.2">
      <c r="A4" s="84" t="s">
        <v>513</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21" sqref="C21"/>
    </sheetView>
  </sheetViews>
  <sheetFormatPr defaultRowHeight="13.2"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健康管理システム</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藤本 悠介</dc:creator>
  <cp:lastModifiedBy>羽野武志</cp:lastModifiedBy>
  <cp:lastPrinted>2020-04-07T07:47:34Z</cp:lastPrinted>
  <dcterms:created xsi:type="dcterms:W3CDTF">2020-03-12T01:29:04Z</dcterms:created>
  <dcterms:modified xsi:type="dcterms:W3CDTF">2020-06-30T04:57:18Z</dcterms:modified>
</cp:coreProperties>
</file>