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g2010\職員共有フォルダ\031総合政策部\02総務課\02情報統計G\10情報\001.住民情報系システム関係\002.総合保健福祉システム\R2更新\01プロポーザル資料\"/>
    </mc:Choice>
  </mc:AlternateContent>
  <bookViews>
    <workbookView xWindow="480" yWindow="96" windowWidth="22056" windowHeight="9456"/>
  </bookViews>
  <sheets>
    <sheet name="障がい者福祉・高齢者福祉システム" sheetId="1" r:id="rId1"/>
    <sheet name="Sheet2" sheetId="2" state="hidden" r:id="rId2"/>
    <sheet name="Sheet3" sheetId="3" state="hidden" r:id="rId3"/>
  </sheets>
  <definedNames>
    <definedName name="_xlnm._FilterDatabase" localSheetId="0" hidden="1">障がい者福祉・高齢者福祉システム!$A$2:$H$656</definedName>
  </definedNames>
  <calcPr calcId="162913"/>
</workbook>
</file>

<file path=xl/calcChain.xml><?xml version="1.0" encoding="utf-8"?>
<calcChain xmlns="http://schemas.openxmlformats.org/spreadsheetml/2006/main">
  <c r="D59" i="1" l="1"/>
  <c r="D5" i="1"/>
  <c r="D6" i="1" s="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4" i="1"/>
  <c r="D657"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3" i="1"/>
  <c r="I657" i="1" l="1"/>
</calcChain>
</file>

<file path=xl/sharedStrings.xml><?xml version="1.0" encoding="utf-8"?>
<sst xmlns="http://schemas.openxmlformats.org/spreadsheetml/2006/main" count="1369" uniqueCount="921">
  <si>
    <t>分類</t>
    <rPh sb="0" eb="2">
      <t>ブンルイ</t>
    </rPh>
    <phoneticPr fontId="3"/>
  </si>
  <si>
    <t>機能</t>
    <rPh sb="0" eb="2">
      <t>キノウ</t>
    </rPh>
    <phoneticPr fontId="3"/>
  </si>
  <si>
    <t>機能概要</t>
    <rPh sb="0" eb="2">
      <t>キノウ</t>
    </rPh>
    <rPh sb="2" eb="4">
      <t>ガイヨウ</t>
    </rPh>
    <phoneticPr fontId="3"/>
  </si>
  <si>
    <t>対応
可否</t>
    <rPh sb="0" eb="2">
      <t>タイオウ</t>
    </rPh>
    <rPh sb="3" eb="5">
      <t>カヒ</t>
    </rPh>
    <phoneticPr fontId="3"/>
  </si>
  <si>
    <t>代替案等</t>
    <rPh sb="0" eb="2">
      <t>ダイガ</t>
    </rPh>
    <rPh sb="2" eb="3">
      <t>アン</t>
    </rPh>
    <rPh sb="3" eb="4">
      <t>トウ</t>
    </rPh>
    <phoneticPr fontId="3"/>
  </si>
  <si>
    <t>その他</t>
    <rPh sb="2" eb="3">
      <t>タ</t>
    </rPh>
    <phoneticPr fontId="3"/>
  </si>
  <si>
    <t>住所入力</t>
    <rPh sb="0" eb="2">
      <t>ジュウショ</t>
    </rPh>
    <rPh sb="2" eb="4">
      <t>ニュウリョク</t>
    </rPh>
    <phoneticPr fontId="3"/>
  </si>
  <si>
    <t>続柄設定</t>
    <rPh sb="0" eb="2">
      <t>ゾクガラ</t>
    </rPh>
    <rPh sb="2" eb="4">
      <t>セッテイ</t>
    </rPh>
    <phoneticPr fontId="3"/>
  </si>
  <si>
    <t>住記情報（照会）</t>
    <rPh sb="0" eb="1">
      <t>ジュウ</t>
    </rPh>
    <rPh sb="1" eb="2">
      <t>キ</t>
    </rPh>
    <rPh sb="2" eb="4">
      <t>ジョウホウ</t>
    </rPh>
    <rPh sb="5" eb="7">
      <t>ショウカイ</t>
    </rPh>
    <phoneticPr fontId="3"/>
  </si>
  <si>
    <t>所得／税情報（照会）</t>
    <rPh sb="0" eb="2">
      <t>ショトク</t>
    </rPh>
    <rPh sb="3" eb="4">
      <t>ゼイ</t>
    </rPh>
    <rPh sb="4" eb="6">
      <t>ジョウホウ</t>
    </rPh>
    <rPh sb="7" eb="9">
      <t>ショウカイ</t>
    </rPh>
    <phoneticPr fontId="3"/>
  </si>
  <si>
    <t>DV情報（照会）</t>
    <rPh sb="5" eb="7">
      <t>ショウカイ</t>
    </rPh>
    <phoneticPr fontId="3"/>
  </si>
  <si>
    <t>DV情報（更新）</t>
    <rPh sb="5" eb="7">
      <t>コウシン</t>
    </rPh>
    <phoneticPr fontId="3"/>
  </si>
  <si>
    <t>世帯構成（照会）</t>
    <rPh sb="0" eb="2">
      <t>セタイ</t>
    </rPh>
    <rPh sb="2" eb="4">
      <t>コウセイ</t>
    </rPh>
    <rPh sb="5" eb="7">
      <t>ショウカイ</t>
    </rPh>
    <phoneticPr fontId="3"/>
  </si>
  <si>
    <t>世帯構成（更新）</t>
    <rPh sb="0" eb="2">
      <t>セタイ</t>
    </rPh>
    <rPh sb="2" eb="4">
      <t>コウセイ</t>
    </rPh>
    <rPh sb="5" eb="7">
      <t>コウシン</t>
    </rPh>
    <phoneticPr fontId="3"/>
  </si>
  <si>
    <t>個人情報（照会）</t>
    <rPh sb="0" eb="2">
      <t>コジン</t>
    </rPh>
    <rPh sb="2" eb="4">
      <t>ジョウホウ</t>
    </rPh>
    <rPh sb="5" eb="7">
      <t>ショウカイ</t>
    </rPh>
    <phoneticPr fontId="3"/>
  </si>
  <si>
    <t>送付先連絡先情報（照会）</t>
    <rPh sb="0" eb="2">
      <t>ソウフ</t>
    </rPh>
    <rPh sb="2" eb="3">
      <t>サキ</t>
    </rPh>
    <rPh sb="3" eb="6">
      <t>レンラクサキ</t>
    </rPh>
    <rPh sb="6" eb="8">
      <t>ジョウホウ</t>
    </rPh>
    <rPh sb="9" eb="11">
      <t>ショウカイ</t>
    </rPh>
    <phoneticPr fontId="3"/>
  </si>
  <si>
    <t>個人情報（更新）</t>
    <rPh sb="0" eb="2">
      <t>コジン</t>
    </rPh>
    <rPh sb="2" eb="4">
      <t>ジョウホウ</t>
    </rPh>
    <rPh sb="5" eb="7">
      <t>コウシン</t>
    </rPh>
    <phoneticPr fontId="3"/>
  </si>
  <si>
    <t>送付先連絡先情報（更新）</t>
    <rPh sb="0" eb="2">
      <t>ソウフ</t>
    </rPh>
    <rPh sb="2" eb="3">
      <t>サキ</t>
    </rPh>
    <rPh sb="3" eb="6">
      <t>レンラクサキ</t>
    </rPh>
    <rPh sb="6" eb="8">
      <t>ジョウホウ</t>
    </rPh>
    <rPh sb="9" eb="11">
      <t>コウシン</t>
    </rPh>
    <phoneticPr fontId="3"/>
  </si>
  <si>
    <t>口座情報（照会）</t>
    <rPh sb="0" eb="2">
      <t>コウザ</t>
    </rPh>
    <rPh sb="2" eb="4">
      <t>ジョウホウ</t>
    </rPh>
    <rPh sb="5" eb="7">
      <t>ショウカイ</t>
    </rPh>
    <phoneticPr fontId="3"/>
  </si>
  <si>
    <t>口座情報（更新）</t>
    <rPh sb="0" eb="2">
      <t>コウザ</t>
    </rPh>
    <rPh sb="2" eb="4">
      <t>ジョウホウ</t>
    </rPh>
    <rPh sb="5" eb="7">
      <t>コウシン</t>
    </rPh>
    <phoneticPr fontId="3"/>
  </si>
  <si>
    <t>所得情報（照会）</t>
    <rPh sb="5" eb="7">
      <t>ショウカイ</t>
    </rPh>
    <phoneticPr fontId="3"/>
  </si>
  <si>
    <t>所得情報（登録）</t>
    <rPh sb="5" eb="7">
      <t>トウロク</t>
    </rPh>
    <phoneticPr fontId="3"/>
  </si>
  <si>
    <t>所得情報（修正）</t>
    <rPh sb="5" eb="7">
      <t>シュウセイ</t>
    </rPh>
    <phoneticPr fontId="3"/>
  </si>
  <si>
    <t>メモ情報（照会）</t>
  </si>
  <si>
    <t>メモ情報（更新）</t>
  </si>
  <si>
    <t>総合照会</t>
  </si>
  <si>
    <t>金融機関一覧検索</t>
    <rPh sb="0" eb="4">
      <t>キンユウキカン</t>
    </rPh>
    <rPh sb="4" eb="6">
      <t>イチラン</t>
    </rPh>
    <rPh sb="6" eb="8">
      <t>ケンサク</t>
    </rPh>
    <phoneticPr fontId="3"/>
  </si>
  <si>
    <t>医療機関一覧検索</t>
    <rPh sb="0" eb="4">
      <t>イリョウキカン</t>
    </rPh>
    <rPh sb="4" eb="6">
      <t>イチラン</t>
    </rPh>
    <rPh sb="6" eb="8">
      <t>ケンサク</t>
    </rPh>
    <phoneticPr fontId="3"/>
  </si>
  <si>
    <t>事業者一覧検索</t>
    <rPh sb="0" eb="3">
      <t>ジギョウシャ</t>
    </rPh>
    <rPh sb="3" eb="5">
      <t>イチラン</t>
    </rPh>
    <rPh sb="5" eb="7">
      <t>ケンサク</t>
    </rPh>
    <phoneticPr fontId="3"/>
  </si>
  <si>
    <t>ヘルパー一覧検索</t>
    <rPh sb="4" eb="6">
      <t>イチラン</t>
    </rPh>
    <rPh sb="6" eb="8">
      <t>ケンサク</t>
    </rPh>
    <phoneticPr fontId="3"/>
  </si>
  <si>
    <t>民生委員一覧検索</t>
    <rPh sb="0" eb="2">
      <t>ミンセイ</t>
    </rPh>
    <rPh sb="2" eb="4">
      <t>イイン</t>
    </rPh>
    <rPh sb="4" eb="6">
      <t>イチラン</t>
    </rPh>
    <rPh sb="6" eb="8">
      <t>ケンサク</t>
    </rPh>
    <phoneticPr fontId="3"/>
  </si>
  <si>
    <t>民生委員一覧</t>
    <rPh sb="0" eb="2">
      <t>ミンセイ</t>
    </rPh>
    <rPh sb="2" eb="4">
      <t>イイン</t>
    </rPh>
    <rPh sb="4" eb="6">
      <t>イチラン</t>
    </rPh>
    <phoneticPr fontId="3"/>
  </si>
  <si>
    <t>個人一覧検索</t>
    <rPh sb="0" eb="2">
      <t>コジン</t>
    </rPh>
    <rPh sb="2" eb="4">
      <t>イチラン</t>
    </rPh>
    <rPh sb="4" eb="6">
      <t>ケンサク</t>
    </rPh>
    <phoneticPr fontId="3"/>
  </si>
  <si>
    <t>宛名異動一覧</t>
    <rPh sb="0" eb="2">
      <t>アテナ</t>
    </rPh>
    <rPh sb="2" eb="4">
      <t>イドウ</t>
    </rPh>
    <rPh sb="4" eb="6">
      <t>イチラン</t>
    </rPh>
    <phoneticPr fontId="3"/>
  </si>
  <si>
    <t>税異動一覧</t>
    <rPh sb="0" eb="1">
      <t>ゼイ</t>
    </rPh>
    <rPh sb="1" eb="3">
      <t>イドウ</t>
    </rPh>
    <rPh sb="3" eb="5">
      <t>イチラン</t>
    </rPh>
    <phoneticPr fontId="3"/>
  </si>
  <si>
    <t>国保異動一覧</t>
    <rPh sb="0" eb="2">
      <t>コクホ</t>
    </rPh>
    <rPh sb="2" eb="4">
      <t>イドウ</t>
    </rPh>
    <rPh sb="4" eb="6">
      <t>イチラン</t>
    </rPh>
    <phoneticPr fontId="3"/>
  </si>
  <si>
    <t>後期高齢者異動一覧</t>
    <rPh sb="0" eb="2">
      <t>コウキ</t>
    </rPh>
    <rPh sb="2" eb="5">
      <t>コウレイシャ</t>
    </rPh>
    <rPh sb="5" eb="7">
      <t>イドウ</t>
    </rPh>
    <rPh sb="7" eb="9">
      <t>イチラン</t>
    </rPh>
    <phoneticPr fontId="3"/>
  </si>
  <si>
    <t>サービス利用状況（世帯）</t>
    <rPh sb="9" eb="11">
      <t>セタイ</t>
    </rPh>
    <phoneticPr fontId="3"/>
  </si>
  <si>
    <t>サービス利用状況（個人）</t>
    <rPh sb="9" eb="11">
      <t>コジン</t>
    </rPh>
    <phoneticPr fontId="3"/>
  </si>
  <si>
    <t>サービス利用履歴一覧検索</t>
    <rPh sb="6" eb="8">
      <t>リレキ</t>
    </rPh>
    <rPh sb="8" eb="10">
      <t>イチラン</t>
    </rPh>
    <rPh sb="10" eb="12">
      <t>ケンサク</t>
    </rPh>
    <phoneticPr fontId="3"/>
  </si>
  <si>
    <t>サービス異動状況一覧</t>
    <rPh sb="4" eb="6">
      <t>イドウ</t>
    </rPh>
    <rPh sb="6" eb="8">
      <t>ジョウキョウ</t>
    </rPh>
    <rPh sb="8" eb="10">
      <t>イチラン</t>
    </rPh>
    <phoneticPr fontId="3"/>
  </si>
  <si>
    <t>一致確定候補者確認</t>
    <rPh sb="4" eb="7">
      <t>コウホシャ</t>
    </rPh>
    <rPh sb="7" eb="9">
      <t>カクニン</t>
    </rPh>
    <phoneticPr fontId="3"/>
  </si>
  <si>
    <t>一致確定処理</t>
    <rPh sb="4" eb="6">
      <t>ショリ</t>
    </rPh>
    <phoneticPr fontId="3"/>
  </si>
  <si>
    <t>同一住所者検索</t>
    <rPh sb="0" eb="2">
      <t>ドウイツ</t>
    </rPh>
    <rPh sb="2" eb="4">
      <t>ジュウショ</t>
    </rPh>
    <rPh sb="4" eb="5">
      <t>シャ</t>
    </rPh>
    <rPh sb="5" eb="7">
      <t>ケンサク</t>
    </rPh>
    <phoneticPr fontId="3"/>
  </si>
  <si>
    <t>住登外者情報（登録）</t>
    <rPh sb="0" eb="1">
      <t>ジュウ</t>
    </rPh>
    <rPh sb="1" eb="2">
      <t>ノボ</t>
    </rPh>
    <rPh sb="2" eb="3">
      <t>ガイ</t>
    </rPh>
    <rPh sb="3" eb="4">
      <t>シャ</t>
    </rPh>
    <rPh sb="4" eb="6">
      <t>ジョウホウ</t>
    </rPh>
    <rPh sb="7" eb="9">
      <t>トウロク</t>
    </rPh>
    <phoneticPr fontId="3"/>
  </si>
  <si>
    <t>住登外者情報（登録）</t>
    <rPh sb="0" eb="1">
      <t>ジュウ</t>
    </rPh>
    <rPh sb="1" eb="2">
      <t>ノボ</t>
    </rPh>
    <rPh sb="2" eb="3">
      <t>ガイ</t>
    </rPh>
    <rPh sb="4" eb="6">
      <t>ジョウホウ</t>
    </rPh>
    <rPh sb="7" eb="9">
      <t>トウロク</t>
    </rPh>
    <phoneticPr fontId="3"/>
  </si>
  <si>
    <t>住登外者情報（修正）</t>
    <rPh sb="0" eb="1">
      <t>ジュウ</t>
    </rPh>
    <rPh sb="1" eb="2">
      <t>ノボ</t>
    </rPh>
    <rPh sb="2" eb="3">
      <t>ガイ</t>
    </rPh>
    <rPh sb="4" eb="6">
      <t>ジョウホウ</t>
    </rPh>
    <rPh sb="7" eb="9">
      <t>シュウセイ</t>
    </rPh>
    <phoneticPr fontId="3"/>
  </si>
  <si>
    <t>宛名情報（登録）</t>
    <rPh sb="2" eb="4">
      <t>ジョウホウ</t>
    </rPh>
    <rPh sb="5" eb="7">
      <t>トウロク</t>
    </rPh>
    <phoneticPr fontId="3"/>
  </si>
  <si>
    <t>宛名情報（更新）</t>
    <rPh sb="2" eb="4">
      <t>ジョウホウ</t>
    </rPh>
    <rPh sb="5" eb="7">
      <t>コウシン</t>
    </rPh>
    <phoneticPr fontId="3"/>
  </si>
  <si>
    <t>保険情報（照会）</t>
    <rPh sb="2" eb="4">
      <t>ジョウホウ</t>
    </rPh>
    <rPh sb="5" eb="7">
      <t>ショウカイ</t>
    </rPh>
    <phoneticPr fontId="3"/>
  </si>
  <si>
    <t>保険情報（更新）</t>
    <rPh sb="2" eb="4">
      <t>ジョウホウ</t>
    </rPh>
    <phoneticPr fontId="3"/>
  </si>
  <si>
    <t>個人番号検索</t>
    <rPh sb="0" eb="2">
      <t>コジン</t>
    </rPh>
    <rPh sb="2" eb="4">
      <t>バンゴウ</t>
    </rPh>
    <rPh sb="4" eb="6">
      <t>ケンサク</t>
    </rPh>
    <phoneticPr fontId="3"/>
  </si>
  <si>
    <t>個人番号登録</t>
    <rPh sb="0" eb="2">
      <t>コジン</t>
    </rPh>
    <rPh sb="2" eb="4">
      <t>バンゴウ</t>
    </rPh>
    <rPh sb="4" eb="6">
      <t>トウロク</t>
    </rPh>
    <phoneticPr fontId="3"/>
  </si>
  <si>
    <t>個人番号照会（宛名）</t>
    <rPh sb="0" eb="2">
      <t>コジン</t>
    </rPh>
    <rPh sb="2" eb="4">
      <t>バンゴウ</t>
    </rPh>
    <rPh sb="4" eb="6">
      <t>ショウカイ</t>
    </rPh>
    <rPh sb="7" eb="9">
      <t>アテナ</t>
    </rPh>
    <phoneticPr fontId="3"/>
  </si>
  <si>
    <t>個人番号照会（世帯）</t>
    <rPh sb="0" eb="2">
      <t>コジン</t>
    </rPh>
    <rPh sb="2" eb="4">
      <t>バンゴウ</t>
    </rPh>
    <rPh sb="4" eb="6">
      <t>ショウカイ</t>
    </rPh>
    <rPh sb="7" eb="9">
      <t>セタイ</t>
    </rPh>
    <phoneticPr fontId="3"/>
  </si>
  <si>
    <t>検索用途別対象者一覧</t>
    <rPh sb="0" eb="10">
      <t>ケンサクヨウトベツタイショウシャイチラン</t>
    </rPh>
    <phoneticPr fontId="3"/>
  </si>
  <si>
    <t>手帳情報（照会）</t>
    <rPh sb="5" eb="7">
      <t>ショウカイ</t>
    </rPh>
    <phoneticPr fontId="3"/>
  </si>
  <si>
    <t>身体障害者手帳情報（照会）</t>
    <rPh sb="0" eb="2">
      <t>シンタイ</t>
    </rPh>
    <rPh sb="2" eb="3">
      <t>ショウ</t>
    </rPh>
    <rPh sb="3" eb="4">
      <t>ガイ</t>
    </rPh>
    <rPh sb="4" eb="5">
      <t>シャ</t>
    </rPh>
    <rPh sb="5" eb="7">
      <t>テチョウ</t>
    </rPh>
    <phoneticPr fontId="3"/>
  </si>
  <si>
    <t>療育手帳情報（照会）</t>
  </si>
  <si>
    <t>精神手帳情報（照会）</t>
    <rPh sb="0" eb="2">
      <t>セイシン</t>
    </rPh>
    <phoneticPr fontId="3"/>
  </si>
  <si>
    <t>同一者確認</t>
    <phoneticPr fontId="3"/>
  </si>
  <si>
    <t>情報照会依頼単件登録</t>
    <rPh sb="0" eb="2">
      <t>ジョウホウ</t>
    </rPh>
    <rPh sb="2" eb="4">
      <t>ショウカイ</t>
    </rPh>
    <rPh sb="4" eb="6">
      <t>イライ</t>
    </rPh>
    <rPh sb="6" eb="7">
      <t>タン</t>
    </rPh>
    <rPh sb="7" eb="8">
      <t>ケン</t>
    </rPh>
    <rPh sb="8" eb="10">
      <t>トウロク</t>
    </rPh>
    <phoneticPr fontId="3"/>
  </si>
  <si>
    <t>情報照会状況一覧</t>
  </si>
  <si>
    <t>情報照会結果確認</t>
  </si>
  <si>
    <t>副本登録情報（更新・削除）</t>
    <phoneticPr fontId="3"/>
  </si>
  <si>
    <t>支払状況（照会）</t>
    <rPh sb="5" eb="7">
      <t>ショウカイ</t>
    </rPh>
    <phoneticPr fontId="3"/>
  </si>
  <si>
    <t>支払状況（更新）</t>
    <rPh sb="5" eb="7">
      <t>コウシン</t>
    </rPh>
    <phoneticPr fontId="3"/>
  </si>
  <si>
    <t>支払訂正</t>
  </si>
  <si>
    <t>戻入状況（照会）</t>
    <rPh sb="2" eb="4">
      <t>ジョウキョウ</t>
    </rPh>
    <rPh sb="5" eb="7">
      <t>ショウカイ</t>
    </rPh>
    <phoneticPr fontId="3"/>
  </si>
  <si>
    <t>戻入状況（更新）</t>
    <rPh sb="2" eb="4">
      <t>ジョウキョウ</t>
    </rPh>
    <rPh sb="5" eb="7">
      <t>コウシン</t>
    </rPh>
    <phoneticPr fontId="3"/>
  </si>
  <si>
    <t>支払処理</t>
    <rPh sb="0" eb="2">
      <t>シハライ</t>
    </rPh>
    <rPh sb="2" eb="4">
      <t>ショリ</t>
    </rPh>
    <phoneticPr fontId="3"/>
  </si>
  <si>
    <t>支払取消処理</t>
  </si>
  <si>
    <t>支払削除処理</t>
  </si>
  <si>
    <t>支給決定解除処理</t>
    <rPh sb="2" eb="4">
      <t>ケッテイ</t>
    </rPh>
    <rPh sb="4" eb="6">
      <t>カイジョ</t>
    </rPh>
    <rPh sb="6" eb="8">
      <t>ショリ</t>
    </rPh>
    <phoneticPr fontId="3"/>
  </si>
  <si>
    <t>徴収台帳管理</t>
    <rPh sb="0" eb="2">
      <t>チョウシュウ</t>
    </rPh>
    <rPh sb="2" eb="4">
      <t>ダイチョウ</t>
    </rPh>
    <rPh sb="4" eb="6">
      <t>カンリ</t>
    </rPh>
    <phoneticPr fontId="36"/>
  </si>
  <si>
    <t>収納状況一覧</t>
    <rPh sb="0" eb="2">
      <t>シュウノウ</t>
    </rPh>
    <rPh sb="2" eb="4">
      <t>ジョウキョウ</t>
    </rPh>
    <rPh sb="4" eb="6">
      <t>イチラン</t>
    </rPh>
    <phoneticPr fontId="36"/>
  </si>
  <si>
    <t>納付書一括発行</t>
    <rPh sb="0" eb="3">
      <t>ノウフショ</t>
    </rPh>
    <rPh sb="3" eb="5">
      <t>イッカツ</t>
    </rPh>
    <rPh sb="5" eb="7">
      <t>ハッコウ</t>
    </rPh>
    <phoneticPr fontId="36"/>
  </si>
  <si>
    <t>徴収状況一覧</t>
    <rPh sb="0" eb="2">
      <t>チョウシュウ</t>
    </rPh>
    <rPh sb="2" eb="4">
      <t>ジョウキョウ</t>
    </rPh>
    <rPh sb="4" eb="6">
      <t>イチラン</t>
    </rPh>
    <phoneticPr fontId="36"/>
  </si>
  <si>
    <t>納入義務者別徴収状況</t>
    <rPh sb="0" eb="2">
      <t>ノウニュウ</t>
    </rPh>
    <rPh sb="2" eb="4">
      <t>ギム</t>
    </rPh>
    <rPh sb="4" eb="5">
      <t>シャ</t>
    </rPh>
    <rPh sb="5" eb="6">
      <t>ベツ</t>
    </rPh>
    <rPh sb="6" eb="8">
      <t>チョウシュウ</t>
    </rPh>
    <rPh sb="8" eb="10">
      <t>ジョウキョウ</t>
    </rPh>
    <phoneticPr fontId="36"/>
  </si>
  <si>
    <t>収納消込</t>
    <rPh sb="0" eb="2">
      <t>シュウノウ</t>
    </rPh>
    <rPh sb="2" eb="4">
      <t>ケシコミ</t>
    </rPh>
    <phoneticPr fontId="36"/>
  </si>
  <si>
    <t>収納一括消込</t>
    <rPh sb="0" eb="2">
      <t>シュウノウ</t>
    </rPh>
    <rPh sb="2" eb="4">
      <t>イッカツ</t>
    </rPh>
    <rPh sb="4" eb="5">
      <t>ケ</t>
    </rPh>
    <rPh sb="5" eb="6">
      <t>コ</t>
    </rPh>
    <phoneticPr fontId="3"/>
  </si>
  <si>
    <t>口座振替依頼データ作成</t>
    <rPh sb="0" eb="2">
      <t>コウザ</t>
    </rPh>
    <rPh sb="2" eb="4">
      <t>フリカエ</t>
    </rPh>
    <rPh sb="4" eb="6">
      <t>イライ</t>
    </rPh>
    <rPh sb="9" eb="11">
      <t>サクセイ</t>
    </rPh>
    <phoneticPr fontId="3"/>
  </si>
  <si>
    <t>口座振替結果取込</t>
    <rPh sb="0" eb="2">
      <t>コウザ</t>
    </rPh>
    <rPh sb="2" eb="4">
      <t>フリカエ</t>
    </rPh>
    <rPh sb="4" eb="6">
      <t>ケッカ</t>
    </rPh>
    <rPh sb="6" eb="8">
      <t>トリコミ</t>
    </rPh>
    <phoneticPr fontId="3"/>
  </si>
  <si>
    <t>税システム連携（年度当初セットアップ）</t>
  </si>
  <si>
    <t>税システム連携</t>
  </si>
  <si>
    <t>個人番号連携</t>
  </si>
  <si>
    <t>住記連携（日次）番号制度</t>
    <phoneticPr fontId="3"/>
  </si>
  <si>
    <t>住記連携（異動反映）番号制度</t>
  </si>
  <si>
    <t>統合宛名連携（異動）</t>
    <rPh sb="0" eb="2">
      <t>トウゴウ</t>
    </rPh>
    <rPh sb="2" eb="4">
      <t>アテナ</t>
    </rPh>
    <rPh sb="4" eb="6">
      <t>レンケイ</t>
    </rPh>
    <rPh sb="7" eb="9">
      <t>イドウ</t>
    </rPh>
    <phoneticPr fontId="3"/>
  </si>
  <si>
    <t>宛名異動情報データ送信</t>
    <rPh sb="0" eb="2">
      <t>アテナ</t>
    </rPh>
    <rPh sb="2" eb="4">
      <t>イドウ</t>
    </rPh>
    <rPh sb="4" eb="6">
      <t>ジョウホウ</t>
    </rPh>
    <rPh sb="9" eb="11">
      <t>ソウシン</t>
    </rPh>
    <phoneticPr fontId="3"/>
  </si>
  <si>
    <t>連携統合宛名異動データ受信</t>
    <rPh sb="0" eb="2">
      <t>レンケイ</t>
    </rPh>
    <rPh sb="2" eb="4">
      <t>トウゴウ</t>
    </rPh>
    <rPh sb="4" eb="6">
      <t>アテナ</t>
    </rPh>
    <rPh sb="6" eb="8">
      <t>イドウ</t>
    </rPh>
    <rPh sb="11" eb="13">
      <t>ジュシン</t>
    </rPh>
    <phoneticPr fontId="3"/>
  </si>
  <si>
    <t>連携統合宛名連携（異動）</t>
    <rPh sb="0" eb="2">
      <t>レンケイ</t>
    </rPh>
    <rPh sb="2" eb="4">
      <t>トウゴウ</t>
    </rPh>
    <rPh sb="4" eb="6">
      <t>アテナ</t>
    </rPh>
    <rPh sb="6" eb="8">
      <t>レンケイ</t>
    </rPh>
    <rPh sb="9" eb="11">
      <t>イドウ</t>
    </rPh>
    <phoneticPr fontId="3"/>
  </si>
  <si>
    <t>住記システム連携（当初セットアップ）</t>
    <rPh sb="9" eb="11">
      <t>トウショ</t>
    </rPh>
    <phoneticPr fontId="3"/>
  </si>
  <si>
    <t>税システム連携（当初セットアップ）</t>
    <rPh sb="8" eb="10">
      <t>トウショ</t>
    </rPh>
    <phoneticPr fontId="3"/>
  </si>
  <si>
    <t>国保資格情報連携（当初セットアップ）</t>
    <rPh sb="2" eb="4">
      <t>シカク</t>
    </rPh>
    <rPh sb="9" eb="11">
      <t>トウショ</t>
    </rPh>
    <phoneticPr fontId="3"/>
  </si>
  <si>
    <t>後期高齢資格情報連携（当初セットアップ）</t>
    <rPh sb="4" eb="6">
      <t>シカク</t>
    </rPh>
    <rPh sb="11" eb="13">
      <t>トウショ</t>
    </rPh>
    <phoneticPr fontId="3"/>
  </si>
  <si>
    <t>住記システム連携（日次連携データ変換）</t>
    <phoneticPr fontId="3"/>
  </si>
  <si>
    <t>住記システム連携（随時連携データ変換）</t>
    <rPh sb="9" eb="11">
      <t>ズイジ</t>
    </rPh>
    <rPh sb="11" eb="13">
      <t>レンケイ</t>
    </rPh>
    <rPh sb="16" eb="18">
      <t>ヘンカン</t>
    </rPh>
    <phoneticPr fontId="3"/>
  </si>
  <si>
    <t>汎用事業管理マスタ保守</t>
    <phoneticPr fontId="3"/>
  </si>
  <si>
    <t>世帯員一覧</t>
    <rPh sb="0" eb="3">
      <t>セタイイン</t>
    </rPh>
    <rPh sb="3" eb="5">
      <t>イチラン</t>
    </rPh>
    <phoneticPr fontId="3"/>
  </si>
  <si>
    <t>資格台帳管理（新規）</t>
  </si>
  <si>
    <t>資格台帳管理（変更）</t>
  </si>
  <si>
    <t>資格台帳管理（廃止）</t>
  </si>
  <si>
    <t>資格台帳管理（修正）</t>
  </si>
  <si>
    <t>資格台帳管理（照会）</t>
  </si>
  <si>
    <t>実績台帳管理</t>
  </si>
  <si>
    <t>汎用台帳一覧</t>
  </si>
  <si>
    <t>実績一覧</t>
  </si>
  <si>
    <t>実績支給決定処理</t>
  </si>
  <si>
    <t>実績調定処理</t>
    <rPh sb="0" eb="2">
      <t>ジッセキ</t>
    </rPh>
    <rPh sb="2" eb="4">
      <t>チョウテイ</t>
    </rPh>
    <rPh sb="4" eb="6">
      <t>ショリ</t>
    </rPh>
    <phoneticPr fontId="2"/>
  </si>
  <si>
    <t>実績一括作成</t>
    <rPh sb="0" eb="2">
      <t>ジッセキ</t>
    </rPh>
    <rPh sb="2" eb="4">
      <t>イッカツ</t>
    </rPh>
    <rPh sb="4" eb="6">
      <t>サクセイ</t>
    </rPh>
    <phoneticPr fontId="2"/>
  </si>
  <si>
    <t>年度更新処理</t>
    <rPh sb="0" eb="2">
      <t>ネンド</t>
    </rPh>
    <rPh sb="2" eb="4">
      <t>コウシン</t>
    </rPh>
    <rPh sb="4" eb="6">
      <t>ショリ</t>
    </rPh>
    <phoneticPr fontId="2"/>
  </si>
  <si>
    <t>年度更新処理（ファイル出力）</t>
    <rPh sb="0" eb="2">
      <t>ネンド</t>
    </rPh>
    <rPh sb="2" eb="4">
      <t>コウシン</t>
    </rPh>
    <rPh sb="4" eb="6">
      <t>ショリ</t>
    </rPh>
    <rPh sb="11" eb="13">
      <t>シュツリョク</t>
    </rPh>
    <phoneticPr fontId="2"/>
  </si>
  <si>
    <t>年度更新処理</t>
    <rPh sb="0" eb="2">
      <t>ネンド</t>
    </rPh>
    <rPh sb="2" eb="4">
      <t>コウシン</t>
    </rPh>
    <rPh sb="4" eb="6">
      <t>ショリ</t>
    </rPh>
    <phoneticPr fontId="3"/>
  </si>
  <si>
    <t>年度更新処理（ファイル出力）</t>
    <rPh sb="0" eb="2">
      <t>ネンド</t>
    </rPh>
    <rPh sb="2" eb="4">
      <t>コウシン</t>
    </rPh>
    <rPh sb="4" eb="6">
      <t>ショリ</t>
    </rPh>
    <rPh sb="11" eb="13">
      <t>シュツリョク</t>
    </rPh>
    <phoneticPr fontId="3"/>
  </si>
  <si>
    <t>資格台帳管理（新規）</t>
    <phoneticPr fontId="3"/>
  </si>
  <si>
    <t>資格台帳管理（変更）</t>
    <phoneticPr fontId="3"/>
  </si>
  <si>
    <t>資格台帳管理（喪失）</t>
    <phoneticPr fontId="3"/>
  </si>
  <si>
    <t>資格台帳管理（修正）</t>
    <phoneticPr fontId="3"/>
  </si>
  <si>
    <t>資格台帳管理（照会）</t>
    <phoneticPr fontId="3"/>
  </si>
  <si>
    <t>支給台帳管理</t>
    <phoneticPr fontId="3"/>
  </si>
  <si>
    <t>汎用手当一覧</t>
  </si>
  <si>
    <t>支給決定処理</t>
  </si>
  <si>
    <t>支払処理</t>
  </si>
  <si>
    <t xml:space="preserve">事業者基本マスタ保守
</t>
    <phoneticPr fontId="3"/>
  </si>
  <si>
    <t>金融機関マスタ保守</t>
  </si>
  <si>
    <t>業務マスタ保守</t>
    <rPh sb="0" eb="2">
      <t>ギョウム</t>
    </rPh>
    <rPh sb="5" eb="7">
      <t>ホシュ</t>
    </rPh>
    <phoneticPr fontId="3"/>
  </si>
  <si>
    <t>中間サーバ配信情報マスタ取込</t>
    <rPh sb="0" eb="2">
      <t>チュウカン</t>
    </rPh>
    <rPh sb="5" eb="7">
      <t>ハイシン</t>
    </rPh>
    <rPh sb="7" eb="9">
      <t>ジョウホウ</t>
    </rPh>
    <rPh sb="12" eb="14">
      <t>トリコミ</t>
    </rPh>
    <phoneticPr fontId="3"/>
  </si>
  <si>
    <t>コード情報取得</t>
    <rPh sb="3" eb="5">
      <t>ジョウホウ</t>
    </rPh>
    <rPh sb="5" eb="7">
      <t>シュトク</t>
    </rPh>
    <phoneticPr fontId="3"/>
  </si>
  <si>
    <t>パラメタ情報取得</t>
  </si>
  <si>
    <t>パラメタ情報保持</t>
  </si>
  <si>
    <t>メニュー表示</t>
    <rPh sb="4" eb="6">
      <t>ヒョウジ</t>
    </rPh>
    <phoneticPr fontId="3"/>
  </si>
  <si>
    <t>バージョン情報表示</t>
  </si>
  <si>
    <t>バッチ制御のオンライン用共通クラス</t>
  </si>
  <si>
    <t>バッチ実行指示</t>
  </si>
  <si>
    <t>バッチ実行状態一覧</t>
  </si>
  <si>
    <t>バッチ実行条件設定</t>
  </si>
  <si>
    <t>バッチ実行結果確認</t>
  </si>
  <si>
    <t>排他制御部品</t>
  </si>
  <si>
    <t>排他解除</t>
  </si>
  <si>
    <t xml:space="preserve">排他解除部品 </t>
  </si>
  <si>
    <t>帳票指示</t>
  </si>
  <si>
    <t>帳票一覧</t>
  </si>
  <si>
    <t>汎用媒体移入</t>
  </si>
  <si>
    <t>移入データ処理済更新部品</t>
  </si>
  <si>
    <t>汎用媒体移出</t>
  </si>
  <si>
    <t>レイアウトチェック部品</t>
  </si>
  <si>
    <t>ファイルアップ・ダウンロード</t>
  </si>
  <si>
    <t>起動モジュールマスタ保守</t>
  </si>
  <si>
    <t>パラメタ情報保守</t>
  </si>
  <si>
    <t>メニュー管理テーブル保守</t>
  </si>
  <si>
    <t>コードマスタ保守</t>
    <rPh sb="6" eb="8">
      <t>ホシュ</t>
    </rPh>
    <phoneticPr fontId="5"/>
  </si>
  <si>
    <t>バッチパラメタマスタ保守</t>
    <rPh sb="10" eb="12">
      <t>ホシュ</t>
    </rPh>
    <phoneticPr fontId="5"/>
  </si>
  <si>
    <t>外部媒体管理マスタ保守</t>
    <rPh sb="0" eb="2">
      <t>ガイブ</t>
    </rPh>
    <rPh sb="2" eb="4">
      <t>バイタイ</t>
    </rPh>
    <rPh sb="4" eb="6">
      <t>カンリ</t>
    </rPh>
    <rPh sb="9" eb="11">
      <t>ホシュ</t>
    </rPh>
    <phoneticPr fontId="5"/>
  </si>
  <si>
    <t>プリンタ情報テーブル保守</t>
    <rPh sb="4" eb="6">
      <t>ジョウホウ</t>
    </rPh>
    <rPh sb="10" eb="12">
      <t>ホシュ</t>
    </rPh>
    <phoneticPr fontId="5"/>
  </si>
  <si>
    <t>職員保守</t>
    <rPh sb="0" eb="2">
      <t>ショクイン</t>
    </rPh>
    <rPh sb="2" eb="4">
      <t>ホシュ</t>
    </rPh>
    <phoneticPr fontId="5"/>
  </si>
  <si>
    <t>所属保守</t>
    <rPh sb="0" eb="2">
      <t>ショゾク</t>
    </rPh>
    <rPh sb="2" eb="4">
      <t>ホシュ</t>
    </rPh>
    <phoneticPr fontId="5"/>
  </si>
  <si>
    <t>権限グループ保守</t>
    <rPh sb="0" eb="2">
      <t>ケンゲン</t>
    </rPh>
    <rPh sb="6" eb="8">
      <t>ホシュ</t>
    </rPh>
    <phoneticPr fontId="5"/>
  </si>
  <si>
    <t>掲示板情報保守</t>
    <rPh sb="0" eb="2">
      <t>ケイジ</t>
    </rPh>
    <rPh sb="2" eb="3">
      <t>バン</t>
    </rPh>
    <rPh sb="3" eb="5">
      <t>ジョウホウ</t>
    </rPh>
    <rPh sb="5" eb="7">
      <t>ホシュ</t>
    </rPh>
    <phoneticPr fontId="5"/>
  </si>
  <si>
    <t>汎用マスタメンテ</t>
  </si>
  <si>
    <t>ドキュメント管理情報取得更新</t>
  </si>
  <si>
    <t>ドキュメント管理</t>
  </si>
  <si>
    <t>業務共通</t>
    <rPh sb="0" eb="2">
      <t>ギョウム</t>
    </rPh>
    <rPh sb="2" eb="4">
      <t>キョウツウ</t>
    </rPh>
    <phoneticPr fontId="1"/>
  </si>
  <si>
    <t>支払</t>
    <rPh sb="0" eb="2">
      <t>シハラ</t>
    </rPh>
    <phoneticPr fontId="1"/>
  </si>
  <si>
    <t>収納</t>
    <rPh sb="0" eb="2">
      <t>シュウノウ</t>
    </rPh>
    <phoneticPr fontId="3"/>
  </si>
  <si>
    <t xml:space="preserve">他システム </t>
    <rPh sb="0" eb="1">
      <t>ホカ</t>
    </rPh>
    <phoneticPr fontId="3"/>
  </si>
  <si>
    <t>汎用共通</t>
    <rPh sb="0" eb="1">
      <t>ハン</t>
    </rPh>
    <rPh sb="1" eb="2">
      <t>ヨウ</t>
    </rPh>
    <rPh sb="2" eb="4">
      <t>キョウツウ</t>
    </rPh>
    <phoneticPr fontId="3"/>
  </si>
  <si>
    <t>マスタメンテナンス</t>
    <phoneticPr fontId="3"/>
  </si>
  <si>
    <t>制御</t>
    <rPh sb="0" eb="2">
      <t>セイギョ</t>
    </rPh>
    <phoneticPr fontId="3"/>
  </si>
  <si>
    <t>自立支援共通</t>
    <rPh sb="0" eb="2">
      <t>ジリツ</t>
    </rPh>
    <rPh sb="2" eb="4">
      <t>シエン</t>
    </rPh>
    <rPh sb="4" eb="6">
      <t>キョウツウ</t>
    </rPh>
    <phoneticPr fontId="3"/>
  </si>
  <si>
    <t>事業所情報（登録）</t>
  </si>
  <si>
    <t>事業所情報（修正）</t>
  </si>
  <si>
    <t>事業所情報（照会）</t>
  </si>
  <si>
    <t>事業所情報一覧</t>
  </si>
  <si>
    <t>事業所加算マスタ保守</t>
  </si>
  <si>
    <t>事業所口座情報（登録）</t>
  </si>
  <si>
    <t>事業所口座情報（修正）</t>
  </si>
  <si>
    <t>事業所口座情報（照会）</t>
  </si>
  <si>
    <t>簡易手帳（登録）</t>
  </si>
  <si>
    <t>簡易手帳（照会）</t>
  </si>
  <si>
    <t>受給者番号管理</t>
  </si>
  <si>
    <t>審査パラメタマスタ保守</t>
  </si>
  <si>
    <t>自立支援（受給者）</t>
    <rPh sb="0" eb="2">
      <t>ジリツ</t>
    </rPh>
    <rPh sb="2" eb="4">
      <t>シエン</t>
    </rPh>
    <rPh sb="5" eb="8">
      <t>ジュキュウシャ</t>
    </rPh>
    <phoneticPr fontId="3"/>
  </si>
  <si>
    <t>受給者台帳管理（登録）</t>
  </si>
  <si>
    <t>受給者台帳管理（個人情報等変更）</t>
  </si>
  <si>
    <t>受給者台帳管理（廃止）</t>
  </si>
  <si>
    <t>受給者台帳管理（サービス別修正）</t>
  </si>
  <si>
    <t>受給者台帳管理（照会）</t>
  </si>
  <si>
    <t>受給者台帳管理（個人情報等修正）</t>
  </si>
  <si>
    <t>受給者台帳不支給・取下情報修正</t>
  </si>
  <si>
    <t>受給者台帳管理（児者切替）</t>
  </si>
  <si>
    <t>受給者台帳強制入力</t>
  </si>
  <si>
    <t>受給者異動履歴作成（新規）</t>
  </si>
  <si>
    <t>受給者異動履歴作成（全件再作成）</t>
  </si>
  <si>
    <t>受給者異動履歴作成（差分作成）</t>
  </si>
  <si>
    <t>受給者異動連絡票作成</t>
  </si>
  <si>
    <t>受給者異動訂正入力</t>
  </si>
  <si>
    <t>受給者異動履歴照会</t>
  </si>
  <si>
    <t>受給者異動更新結果情報取込</t>
  </si>
  <si>
    <t>受給者異動台帳情報突合</t>
  </si>
  <si>
    <t>共同処理用高額世帯等異動履歴作成（新規）</t>
  </si>
  <si>
    <t>共同処理用高額世帯等異動履歴作成（全件再作成）</t>
  </si>
  <si>
    <t>共同処理用高額世帯等異動履歴作成（差分作成）</t>
  </si>
  <si>
    <t>共同処理用高額世帯等異動連絡票作成</t>
  </si>
  <si>
    <t>共同処理用高額世帯等異動履歴照会</t>
  </si>
  <si>
    <t>共同処理用高額世帯等異動更新結果情報取込</t>
  </si>
  <si>
    <t>申請者情報引渡</t>
  </si>
  <si>
    <t>一次判定結果取込</t>
  </si>
  <si>
    <t>二次判定結果取込</t>
  </si>
  <si>
    <t>認定結果入力</t>
  </si>
  <si>
    <t>判定ソフト引渡情報強制修正</t>
  </si>
  <si>
    <t>申請者情報引渡（判定ソフト２０１４）</t>
  </si>
  <si>
    <t>一次判定結果取込（判定ソフト２０１４）</t>
  </si>
  <si>
    <t>二次判定結果取込（判定ソフト２０１４）</t>
  </si>
  <si>
    <t>認定調査情報取込（判定ソフト２０１４）</t>
    <rPh sb="0" eb="2">
      <t>ニンテイ</t>
    </rPh>
    <rPh sb="2" eb="4">
      <t>チョウサ</t>
    </rPh>
    <rPh sb="4" eb="6">
      <t>ジョウホウ</t>
    </rPh>
    <rPh sb="6" eb="8">
      <t>トリコミ</t>
    </rPh>
    <phoneticPr fontId="1"/>
  </si>
  <si>
    <t>認定結果入力（判定ソフト２０１４）</t>
  </si>
  <si>
    <t>判定ソフト引渡情報強制修正（判定ソフト２０１４）</t>
  </si>
  <si>
    <t>汎用検索一覧</t>
  </si>
  <si>
    <t>年齢到達者一覧</t>
  </si>
  <si>
    <t>最新情報一覧</t>
  </si>
  <si>
    <t>受給者証一括出力</t>
  </si>
  <si>
    <t>継続申請勧奨通知書一括出力</t>
  </si>
  <si>
    <t>現況届一括出力</t>
  </si>
  <si>
    <t>受給者集計</t>
  </si>
  <si>
    <t>モニタリング管理（変更）</t>
    <rPh sb="9" eb="11">
      <t>ヘンコウ</t>
    </rPh>
    <phoneticPr fontId="1"/>
  </si>
  <si>
    <t>モニタリング管理（報告）</t>
    <rPh sb="9" eb="11">
      <t>ホウコク</t>
    </rPh>
    <phoneticPr fontId="1"/>
  </si>
  <si>
    <t>モニタリング管理（修正）</t>
    <rPh sb="9" eb="11">
      <t>シュウセイ</t>
    </rPh>
    <phoneticPr fontId="1"/>
  </si>
  <si>
    <t>モニタリング管理（照会）</t>
    <rPh sb="9" eb="11">
      <t>ショウカイ</t>
    </rPh>
    <phoneticPr fontId="1"/>
  </si>
  <si>
    <t>モニタリング管理（一括登録）</t>
    <rPh sb="9" eb="11">
      <t>イッカツ</t>
    </rPh>
    <rPh sb="11" eb="13">
      <t>トウロク</t>
    </rPh>
    <phoneticPr fontId="1"/>
  </si>
  <si>
    <t>モニタリング管理（一覧）</t>
    <rPh sb="9" eb="11">
      <t>イチラン</t>
    </rPh>
    <phoneticPr fontId="1"/>
  </si>
  <si>
    <t>モニタリング管理（一括登録）</t>
  </si>
  <si>
    <t>自立支援（給付）</t>
    <rPh sb="0" eb="2">
      <t>ジリツ</t>
    </rPh>
    <rPh sb="2" eb="4">
      <t>シエン</t>
    </rPh>
    <rPh sb="5" eb="7">
      <t>キュウフ</t>
    </rPh>
    <phoneticPr fontId="3"/>
  </si>
  <si>
    <t>提供実績記録票</t>
  </si>
  <si>
    <t>返戻・警告等コード一覧</t>
  </si>
  <si>
    <t>自立支援給付　一次審査結果資料一括取込</t>
  </si>
  <si>
    <t>自立支援給付　過誤取下情報一括取込</t>
  </si>
  <si>
    <t>自立支援給付　市町村二次審査</t>
  </si>
  <si>
    <t>自立支援給付　二次審査結果票情報出力</t>
    <rPh sb="7" eb="9">
      <t>ニジ</t>
    </rPh>
    <phoneticPr fontId="1"/>
  </si>
  <si>
    <t>自立支援給付　二次審査結果一覧情報出力</t>
    <rPh sb="7" eb="9">
      <t>ニジ</t>
    </rPh>
    <phoneticPr fontId="1"/>
  </si>
  <si>
    <t>自立支援給付　過誤申立情報出力</t>
  </si>
  <si>
    <t>自立支援給付　過誤申立情報管理（登録）</t>
  </si>
  <si>
    <t>自立支援給付　過誤申立情報管理（修正）</t>
  </si>
  <si>
    <t>自立支援給付　過誤申立情報管理（削除）</t>
  </si>
  <si>
    <t>自立支援給付　過誤申立情報管理（照会）</t>
  </si>
  <si>
    <t>自立支援給付　過誤申立情報管理（過誤取下）</t>
  </si>
  <si>
    <t>自立支援給付　契約内容情報一覧</t>
  </si>
  <si>
    <t>自立支援給付　請求内容情報一覧</t>
  </si>
  <si>
    <t>自立支援給付　過誤調整情報一覧</t>
  </si>
  <si>
    <t>自立支援給付　サービスコード別対象者情報一覧</t>
  </si>
  <si>
    <t>自立支援給付　審査結果一覧（返戻・メモ登録）</t>
    <rPh sb="7" eb="9">
      <t>シンサ</t>
    </rPh>
    <rPh sb="9" eb="11">
      <t>ケッカ</t>
    </rPh>
    <rPh sb="11" eb="13">
      <t>イチラン</t>
    </rPh>
    <rPh sb="14" eb="16">
      <t>ヘンレイ</t>
    </rPh>
    <rPh sb="19" eb="21">
      <t>トウロク</t>
    </rPh>
    <phoneticPr fontId="1"/>
  </si>
  <si>
    <t>自立支援給付　返戻・警告一覧（国保連）</t>
    <rPh sb="7" eb="9">
      <t>ヘンレイ</t>
    </rPh>
    <rPh sb="10" eb="12">
      <t>ケイコク</t>
    </rPh>
    <rPh sb="12" eb="14">
      <t>イチラン</t>
    </rPh>
    <rPh sb="15" eb="18">
      <t>コクホレン</t>
    </rPh>
    <phoneticPr fontId="1"/>
  </si>
  <si>
    <t>自立支援給付　モニタリング実績一覧</t>
    <rPh sb="13" eb="15">
      <t>ジッセキ</t>
    </rPh>
    <rPh sb="15" eb="17">
      <t>イチラン</t>
    </rPh>
    <phoneticPr fontId="1"/>
  </si>
  <si>
    <t>自立支援給付　支給実績情報管理（事業者）</t>
  </si>
  <si>
    <t>自立支援給付　支給実績情報管理（個人）</t>
  </si>
  <si>
    <t>自立支援給付　給付実績集計</t>
  </si>
  <si>
    <t>児童通所支援　一次審査結果資料一括取込</t>
  </si>
  <si>
    <t>児童通所支援　過誤取下情報一括取込</t>
  </si>
  <si>
    <t>児童通所支援　市町村二次審査</t>
  </si>
  <si>
    <t>児童通所支援　二次審査結果票情報出力</t>
  </si>
  <si>
    <t>児童通所支援　二次審査結果一覧情報出力</t>
  </si>
  <si>
    <t>児童通所支援　過誤申立情報出力</t>
  </si>
  <si>
    <t>児童通所支援　過誤申立情報管理（登録）</t>
  </si>
  <si>
    <t>児童通所支援　過誤申立情報管理（修正）　</t>
  </si>
  <si>
    <t>児童通所支援　過誤申立情報管理（削除）</t>
  </si>
  <si>
    <t>児童通所支援　過誤申立情報管理（照会）</t>
  </si>
  <si>
    <t>児童通所支援　過誤申立情報管理（過誤取下）</t>
  </si>
  <si>
    <t>児童通所支援　契約内容情報一覧</t>
  </si>
  <si>
    <t>児童通所支援　請求内容情報一覧</t>
  </si>
  <si>
    <t>児童通所支援　過誤調整情報一覧</t>
  </si>
  <si>
    <t>児童通所支援　サービスコード別対象者情報一覧</t>
  </si>
  <si>
    <t>児童通所支援　審査結果一覧（返戻・メモ登録）</t>
    <rPh sb="7" eb="9">
      <t>シンサ</t>
    </rPh>
    <rPh sb="9" eb="11">
      <t>ケッカ</t>
    </rPh>
    <rPh sb="11" eb="13">
      <t>イチラン</t>
    </rPh>
    <rPh sb="14" eb="16">
      <t>ヘンレイ</t>
    </rPh>
    <rPh sb="19" eb="21">
      <t>トウロク</t>
    </rPh>
    <phoneticPr fontId="1"/>
  </si>
  <si>
    <t>児童通所支援　返戻・警告一覧（国保連）</t>
    <rPh sb="7" eb="9">
      <t>ヘンレイ</t>
    </rPh>
    <rPh sb="10" eb="12">
      <t>ケイコク</t>
    </rPh>
    <rPh sb="12" eb="14">
      <t>イチラン</t>
    </rPh>
    <rPh sb="15" eb="18">
      <t>コクホレン</t>
    </rPh>
    <phoneticPr fontId="1"/>
  </si>
  <si>
    <t>児童通所支援　モニタリング実績一覧</t>
    <rPh sb="13" eb="15">
      <t>ジッセキ</t>
    </rPh>
    <rPh sb="15" eb="17">
      <t>イチラン</t>
    </rPh>
    <phoneticPr fontId="1"/>
  </si>
  <si>
    <t>児童通所支援　支給実績情報管理（事業者）</t>
  </si>
  <si>
    <t>児童通所支援　支給実績情報管理（個人）</t>
  </si>
  <si>
    <t>児童通所支援　給付実績集計</t>
  </si>
  <si>
    <t>過誤申立情報の削除を行えること。</t>
  </si>
  <si>
    <t>自立支援（高額）</t>
    <rPh sb="0" eb="2">
      <t>ジリツ</t>
    </rPh>
    <rPh sb="2" eb="4">
      <t>シエン</t>
    </rPh>
    <rPh sb="5" eb="7">
      <t>コウガク</t>
    </rPh>
    <phoneticPr fontId="3"/>
  </si>
  <si>
    <t>高額世帯情報（登録）</t>
  </si>
  <si>
    <t>高額世帯情報（修正）</t>
  </si>
  <si>
    <t>高額世帯情報（照会）</t>
  </si>
  <si>
    <t>高額世帯情報（一括登録）</t>
  </si>
  <si>
    <t>高額世帯情報（一括修正）</t>
  </si>
  <si>
    <t>自立支援給付　給付実績（登録）</t>
    <rPh sb="0" eb="2">
      <t>ジリツ</t>
    </rPh>
    <rPh sb="2" eb="4">
      <t>シエン</t>
    </rPh>
    <rPh sb="4" eb="6">
      <t>キュウフ</t>
    </rPh>
    <phoneticPr fontId="1"/>
  </si>
  <si>
    <t>自立支援給付　給付実績（修正）</t>
  </si>
  <si>
    <t>自立支援給付　介護連携（ＣＳＶ出力）</t>
  </si>
  <si>
    <t>自立支援給付　介護連携（ＣＳＶ取込）</t>
  </si>
  <si>
    <t>自立支援給付　補装具連携（ＣＳＶ取込）</t>
  </si>
  <si>
    <t>高額算定情報（登録）</t>
  </si>
  <si>
    <t>高額算定情報（修正）</t>
  </si>
  <si>
    <t>高額算定情報（取消）</t>
  </si>
  <si>
    <t>自立支援給付　高額支給申請（登録）</t>
  </si>
  <si>
    <t>自立支援給付　高額支給申請（修正）</t>
  </si>
  <si>
    <t>自立支援給付　高額支給未申請者一覧</t>
  </si>
  <si>
    <t>自立支援給付　高額支給申請（一括登録）</t>
  </si>
  <si>
    <t>自立支援給付　高額支給決定</t>
  </si>
  <si>
    <t>自立支援給付　高額支給決定解除</t>
  </si>
  <si>
    <t>自立支援給付　高額支払処理</t>
  </si>
  <si>
    <t>高額対象者一覧</t>
  </si>
  <si>
    <t>児童通所支援　給付実績（登録）</t>
  </si>
  <si>
    <t>児童通所支援　給付実績（修正）</t>
  </si>
  <si>
    <t>児童通所支援　高額支給申請（登録）</t>
  </si>
  <si>
    <t>児童通所支援　高額支給申請（修正）</t>
  </si>
  <si>
    <t>児童通所支援　高額支給未申請者一覧</t>
  </si>
  <si>
    <t>児童通所支援　高額支給申請（一括登録）</t>
  </si>
  <si>
    <t>児童通所支援　高額支給決定</t>
  </si>
  <si>
    <t>児童通所支援　高額支給決定解除</t>
  </si>
  <si>
    <t>児童通所支援　高額支払処理</t>
  </si>
  <si>
    <t>高額（第六項）世帯情報（照会）</t>
  </si>
  <si>
    <t>高額（第六項）世帯集約番号管理</t>
    <rPh sb="0" eb="2">
      <t>コウガク</t>
    </rPh>
    <rPh sb="3" eb="4">
      <t>ダイ</t>
    </rPh>
    <rPh sb="4" eb="6">
      <t>ロッコウ</t>
    </rPh>
    <rPh sb="7" eb="9">
      <t>セタイ</t>
    </rPh>
    <rPh sb="9" eb="11">
      <t>シュウヤク</t>
    </rPh>
    <rPh sb="11" eb="13">
      <t>バンゴウ</t>
    </rPh>
    <rPh sb="13" eb="15">
      <t>カンリ</t>
    </rPh>
    <phoneticPr fontId="1"/>
  </si>
  <si>
    <t>自立支援（高額（第六項））</t>
    <rPh sb="0" eb="2">
      <t>ジリツ</t>
    </rPh>
    <rPh sb="2" eb="4">
      <t>シエン</t>
    </rPh>
    <rPh sb="5" eb="7">
      <t>コウガク</t>
    </rPh>
    <rPh sb="8" eb="9">
      <t>ダイ</t>
    </rPh>
    <rPh sb="9" eb="10">
      <t>６</t>
    </rPh>
    <rPh sb="10" eb="11">
      <t>コウ</t>
    </rPh>
    <phoneticPr fontId="3"/>
  </si>
  <si>
    <t>高額（第六項）勧奨通知候補者一括抽出</t>
  </si>
  <si>
    <t>高額（第六項）届出台帳管理（登録）</t>
  </si>
  <si>
    <t>高額（第六項）届出台帳管理（変更）</t>
  </si>
  <si>
    <t>高額（第六項）届出台帳管理（停止）</t>
  </si>
  <si>
    <t>高額（第六項）届出台帳管理（修正）</t>
  </si>
  <si>
    <t>高額（第六項）届出台帳管理（照会）</t>
  </si>
  <si>
    <t>高額（第六項）届出台帳管理（勧奨）</t>
  </si>
  <si>
    <t>高額（第六項）勧奨通知書一括出力</t>
  </si>
  <si>
    <t>高額（第六項）届出情報一覧</t>
  </si>
  <si>
    <t>高額（第六項）算定結果取込</t>
  </si>
  <si>
    <t>高額（第六項）支給勧奨通知書一括出力</t>
  </si>
  <si>
    <t>高額（第六項）支給申請（登録）</t>
  </si>
  <si>
    <t>高額（第六項）支給申請（修正）</t>
  </si>
  <si>
    <t>高額（第六項）支給決定</t>
  </si>
  <si>
    <t>高額（第六項）支給決定解除</t>
  </si>
  <si>
    <t>高額（第六項）支給状況</t>
  </si>
  <si>
    <t>支払状況（照会）</t>
  </si>
  <si>
    <t>高額（第六項）併給調整額管理</t>
  </si>
  <si>
    <t>障がい者福祉</t>
    <rPh sb="0" eb="1">
      <t>ショウ</t>
    </rPh>
    <rPh sb="3" eb="4">
      <t>シャ</t>
    </rPh>
    <rPh sb="4" eb="6">
      <t>フクシ</t>
    </rPh>
    <phoneticPr fontId="3"/>
  </si>
  <si>
    <t>身障手帳</t>
    <rPh sb="0" eb="2">
      <t>シンショウ</t>
    </rPh>
    <rPh sb="2" eb="4">
      <t>テチョウ</t>
    </rPh>
    <phoneticPr fontId="3"/>
  </si>
  <si>
    <t>身体障害者手帳発行（新規）</t>
  </si>
  <si>
    <t>身体障害者手帳発行（記載事項変更）</t>
  </si>
  <si>
    <t>身体障害者手帳発行（再交付）</t>
  </si>
  <si>
    <t>身体障害者手帳発行（返還）</t>
  </si>
  <si>
    <t>身体障害者手帳発行（修正）</t>
  </si>
  <si>
    <t>身体障害者手帳発行（照会）</t>
  </si>
  <si>
    <t>身体障害者手帳発行（更生指導台帳）</t>
  </si>
  <si>
    <t>進達者一覧</t>
  </si>
  <si>
    <t>交付者一覧</t>
  </si>
  <si>
    <t>有期認定者一覧</t>
  </si>
  <si>
    <t>有期認定者一覧（Ｈ２６０４版）</t>
    <rPh sb="13" eb="14">
      <t>バン</t>
    </rPh>
    <phoneticPr fontId="1"/>
  </si>
  <si>
    <t>身体障害者手帳一覧</t>
    <rPh sb="0" eb="2">
      <t>シンタイ</t>
    </rPh>
    <rPh sb="2" eb="5">
      <t>ショウガイシャ</t>
    </rPh>
    <rPh sb="5" eb="7">
      <t>テチョウ</t>
    </rPh>
    <phoneticPr fontId="1"/>
  </si>
  <si>
    <t>第１４　身体障害者手帳交付台帳登載数</t>
  </si>
  <si>
    <t>療育手帳</t>
    <rPh sb="0" eb="2">
      <t>リョウイク</t>
    </rPh>
    <rPh sb="2" eb="4">
      <t>テチョウ</t>
    </rPh>
    <phoneticPr fontId="3"/>
  </si>
  <si>
    <t>療育手帳発行（新規）</t>
  </si>
  <si>
    <t>療育手帳発行（記載事項変更）</t>
  </si>
  <si>
    <t>療育手帳発行（再交付）</t>
  </si>
  <si>
    <t>療育手帳発行（返還）</t>
  </si>
  <si>
    <t>療育手帳発行（修正）</t>
  </si>
  <si>
    <t>療育手帳発行（照会）</t>
  </si>
  <si>
    <t>療育手帳発行（更生指導台帳）</t>
  </si>
  <si>
    <t>再判定者一覧</t>
  </si>
  <si>
    <t>療育手帳一覧</t>
  </si>
  <si>
    <t>第３１　療育手帳交付台帳登載数</t>
  </si>
  <si>
    <t>精神手帳</t>
    <rPh sb="0" eb="2">
      <t>セイシン</t>
    </rPh>
    <rPh sb="2" eb="4">
      <t>テチョウ</t>
    </rPh>
    <phoneticPr fontId="3"/>
  </si>
  <si>
    <t>精神手帳発行（新規）</t>
  </si>
  <si>
    <t>精神手帳発行（記載事項変更）</t>
  </si>
  <si>
    <t>精神手帳発行（再交付）</t>
  </si>
  <si>
    <t>精神手帳発行（返還）</t>
  </si>
  <si>
    <t>精神手帳発行（修正）</t>
  </si>
  <si>
    <t>精神手帳発行（照会）</t>
  </si>
  <si>
    <t>手帳受領者一覧</t>
  </si>
  <si>
    <t>手帳継続対象者一覧</t>
  </si>
  <si>
    <t>精神手帳一覧</t>
  </si>
  <si>
    <t>国3手当_手当共通</t>
    <rPh sb="0" eb="1">
      <t>クニ</t>
    </rPh>
    <rPh sb="2" eb="4">
      <t>テアテ</t>
    </rPh>
    <rPh sb="5" eb="7">
      <t>テアテ</t>
    </rPh>
    <rPh sb="7" eb="9">
      <t>キョウツウ</t>
    </rPh>
    <phoneticPr fontId="3"/>
  </si>
  <si>
    <t>支払集計表作成</t>
    <rPh sb="0" eb="2">
      <t>シハライ</t>
    </rPh>
    <rPh sb="2" eb="5">
      <t>シュウケイヒョウ</t>
    </rPh>
    <rPh sb="5" eb="7">
      <t>サクセイ</t>
    </rPh>
    <phoneticPr fontId="1"/>
  </si>
  <si>
    <t>第２５　認定及び受給資格者異動状況</t>
  </si>
  <si>
    <t>制限額１一括再計算</t>
  </si>
  <si>
    <t>資格台帳管理（喪失）</t>
  </si>
  <si>
    <t>支給台帳管理</t>
  </si>
  <si>
    <t>診断書再提出予定者一覧</t>
  </si>
  <si>
    <t>年度更新未処理者一覧</t>
  </si>
  <si>
    <t>特別障害者手当一覧</t>
  </si>
  <si>
    <t>年度更新前処理</t>
  </si>
  <si>
    <t>年度更新処理</t>
    <rPh sb="4" eb="6">
      <t>ショリ</t>
    </rPh>
    <phoneticPr fontId="1"/>
  </si>
  <si>
    <t>年度更新処理（ファイル出力）</t>
    <rPh sb="4" eb="6">
      <t>ショリ</t>
    </rPh>
    <rPh sb="11" eb="13">
      <t>シュツリョク</t>
    </rPh>
    <phoneticPr fontId="1"/>
  </si>
  <si>
    <t>国3手当_特別障害者手当</t>
    <rPh sb="0" eb="1">
      <t>クニ</t>
    </rPh>
    <rPh sb="2" eb="4">
      <t>テアテ</t>
    </rPh>
    <rPh sb="5" eb="7">
      <t>トクベツ</t>
    </rPh>
    <rPh sb="7" eb="8">
      <t>ショウ</t>
    </rPh>
    <rPh sb="8" eb="9">
      <t>ガイ</t>
    </rPh>
    <rPh sb="9" eb="10">
      <t>シャ</t>
    </rPh>
    <rPh sb="10" eb="12">
      <t>テアテ</t>
    </rPh>
    <phoneticPr fontId="3"/>
  </si>
  <si>
    <t>障害児福祉手当一覧</t>
  </si>
  <si>
    <t>年度更新処理</t>
    <rPh sb="0" eb="2">
      <t>ネンド</t>
    </rPh>
    <rPh sb="2" eb="4">
      <t>コウシン</t>
    </rPh>
    <rPh sb="4" eb="6">
      <t>ショリ</t>
    </rPh>
    <phoneticPr fontId="1"/>
  </si>
  <si>
    <t>国3手当_経過的福祉手当</t>
    <rPh sb="0" eb="1">
      <t>クニ</t>
    </rPh>
    <rPh sb="2" eb="4">
      <t>テアテ</t>
    </rPh>
    <rPh sb="5" eb="7">
      <t>ケイカ</t>
    </rPh>
    <rPh sb="7" eb="8">
      <t>テキ</t>
    </rPh>
    <rPh sb="8" eb="10">
      <t>フクシ</t>
    </rPh>
    <rPh sb="10" eb="12">
      <t>テアテ</t>
    </rPh>
    <phoneticPr fontId="3"/>
  </si>
  <si>
    <t>経過的福祉手当一覧</t>
  </si>
  <si>
    <t>日常生活用具</t>
    <rPh sb="0" eb="2">
      <t>ニチジョウ</t>
    </rPh>
    <rPh sb="2" eb="4">
      <t>セイカツ</t>
    </rPh>
    <rPh sb="4" eb="6">
      <t>ヨウグ</t>
    </rPh>
    <phoneticPr fontId="3"/>
  </si>
  <si>
    <t>給付台帳管理（登録）</t>
  </si>
  <si>
    <t>給付台帳管理（修正）</t>
  </si>
  <si>
    <t>給付台帳管理（照会）</t>
  </si>
  <si>
    <t>日常生活用具一覧</t>
  </si>
  <si>
    <t>支払日一括登録</t>
  </si>
  <si>
    <t>業者別集計</t>
  </si>
  <si>
    <t>日常生活用具別集計</t>
  </si>
  <si>
    <t>ストマ用装具一括給付</t>
  </si>
  <si>
    <t>補装具</t>
    <rPh sb="0" eb="3">
      <t>ホソウグ</t>
    </rPh>
    <phoneticPr fontId="3"/>
  </si>
  <si>
    <t>支給台帳管理（登録）</t>
  </si>
  <si>
    <t>支給台帳管理（修正）</t>
  </si>
  <si>
    <t>支給台帳管理（照会）</t>
  </si>
  <si>
    <t>補装具一覧</t>
  </si>
  <si>
    <t>借受け一覧</t>
  </si>
  <si>
    <t>支払日一括登録（借受け）</t>
  </si>
  <si>
    <t>第１８　身体障害者・児の補装具交付及び修理</t>
  </si>
  <si>
    <t>業者別集計（借受け）</t>
  </si>
  <si>
    <t>医療共通</t>
    <rPh sb="0" eb="2">
      <t>イリョウ</t>
    </rPh>
    <rPh sb="2" eb="4">
      <t>キョウツウ</t>
    </rPh>
    <phoneticPr fontId="3"/>
  </si>
  <si>
    <t>保険者一覧</t>
    <rPh sb="0" eb="3">
      <t>ホケンシャ</t>
    </rPh>
    <rPh sb="3" eb="5">
      <t>イチラン</t>
    </rPh>
    <phoneticPr fontId="1"/>
  </si>
  <si>
    <t>第２１の２　自立支援医療における所得区分の状況</t>
  </si>
  <si>
    <t>受給者台帳管理（新規）</t>
  </si>
  <si>
    <t>受給者台帳管理（変更）</t>
  </si>
  <si>
    <t>受給者台帳管理（修正）</t>
  </si>
  <si>
    <t>更生医療一覧</t>
  </si>
  <si>
    <t>公費負担医療レセプト登録（国保）</t>
  </si>
  <si>
    <t>公費負担医療レセプト登録（社保）</t>
  </si>
  <si>
    <t>公費負担医療レセプト登録（後期高齢）</t>
  </si>
  <si>
    <t>第１９　自立支援医療（身体障害者の更生医療）</t>
    <rPh sb="0" eb="1">
      <t>ダイ</t>
    </rPh>
    <rPh sb="4" eb="6">
      <t>ジリツ</t>
    </rPh>
    <rPh sb="6" eb="8">
      <t>シエン</t>
    </rPh>
    <rPh sb="8" eb="10">
      <t>イリョウ</t>
    </rPh>
    <rPh sb="11" eb="13">
      <t>シンタイ</t>
    </rPh>
    <rPh sb="13" eb="16">
      <t>ショウガイシャ</t>
    </rPh>
    <rPh sb="17" eb="19">
      <t>コウセイ</t>
    </rPh>
    <rPh sb="19" eb="21">
      <t>イリョウ</t>
    </rPh>
    <phoneticPr fontId="1"/>
  </si>
  <si>
    <t>精神医療</t>
    <rPh sb="0" eb="2">
      <t>セイシン</t>
    </rPh>
    <rPh sb="2" eb="4">
      <t>イリョウ</t>
    </rPh>
    <phoneticPr fontId="3"/>
  </si>
  <si>
    <t>受給者台帳管理（記載事項変更）</t>
  </si>
  <si>
    <t>受給者台帳管理（再交付）</t>
  </si>
  <si>
    <t>受給者台帳管理（返還）</t>
  </si>
  <si>
    <t>受給者証受領者一覧</t>
  </si>
  <si>
    <t>受給者証継続対象者一覧</t>
  </si>
  <si>
    <t>精神医療一覧</t>
  </si>
  <si>
    <t>育成医療</t>
    <rPh sb="0" eb="2">
      <t>イクセイ</t>
    </rPh>
    <rPh sb="2" eb="4">
      <t>イリョウ</t>
    </rPh>
    <phoneticPr fontId="3"/>
  </si>
  <si>
    <t>育成医療一覧</t>
  </si>
  <si>
    <t>第２２の２　自立支援医療（身体障害児童の育成医療）</t>
    <rPh sb="0" eb="1">
      <t>ダイ</t>
    </rPh>
    <rPh sb="6" eb="8">
      <t>ジリツ</t>
    </rPh>
    <rPh sb="8" eb="10">
      <t>シエン</t>
    </rPh>
    <rPh sb="10" eb="12">
      <t>イリョウ</t>
    </rPh>
    <rPh sb="13" eb="15">
      <t>シンタイ</t>
    </rPh>
    <rPh sb="15" eb="17">
      <t>ショウガイ</t>
    </rPh>
    <rPh sb="17" eb="19">
      <t>ジドウ</t>
    </rPh>
    <rPh sb="20" eb="22">
      <t>イクセイ</t>
    </rPh>
    <rPh sb="22" eb="24">
      <t>イリョウ</t>
    </rPh>
    <phoneticPr fontId="1"/>
  </si>
  <si>
    <t>地域生活OP</t>
    <rPh sb="0" eb="2">
      <t>チイキ</t>
    </rPh>
    <rPh sb="2" eb="4">
      <t>セイカツ</t>
    </rPh>
    <phoneticPr fontId="3"/>
  </si>
  <si>
    <t>地域共通</t>
    <rPh sb="0" eb="2">
      <t>チイキ</t>
    </rPh>
    <rPh sb="2" eb="4">
      <t>キョウツウ</t>
    </rPh>
    <phoneticPr fontId="3"/>
  </si>
  <si>
    <t>サービスコード設定</t>
  </si>
  <si>
    <t>サービスコード一覧</t>
  </si>
  <si>
    <t>地域（受給者）</t>
    <rPh sb="0" eb="2">
      <t>チイキ</t>
    </rPh>
    <rPh sb="3" eb="6">
      <t>ジュキュウシャ</t>
    </rPh>
    <phoneticPr fontId="3"/>
  </si>
  <si>
    <t>受給者台帳管理（登録）</t>
    <rPh sb="8" eb="10">
      <t>トウロク</t>
    </rPh>
    <phoneticPr fontId="1"/>
  </si>
  <si>
    <t>受給者台帳管理（負担額変更）</t>
  </si>
  <si>
    <t>受給者台帳管理（修正）</t>
    <rPh sb="8" eb="10">
      <t>シュウセイ</t>
    </rPh>
    <phoneticPr fontId="1"/>
  </si>
  <si>
    <t>受給者台帳管理（照会）</t>
    <rPh sb="8" eb="10">
      <t>ショウカイ</t>
    </rPh>
    <phoneticPr fontId="1"/>
  </si>
  <si>
    <t>受給者台帳管理不支給・取下情報修正</t>
  </si>
  <si>
    <t>負担上限額管理（登録）</t>
    <rPh sb="8" eb="10">
      <t>トウロク</t>
    </rPh>
    <phoneticPr fontId="1"/>
  </si>
  <si>
    <t>負担上限額管理（照会）</t>
    <rPh sb="8" eb="10">
      <t>ショウカイ</t>
    </rPh>
    <phoneticPr fontId="1"/>
  </si>
  <si>
    <t>年齢到達者一覧</t>
    <rPh sb="0" eb="2">
      <t>ネンレイ</t>
    </rPh>
    <rPh sb="2" eb="4">
      <t>トウタツ</t>
    </rPh>
    <rPh sb="4" eb="5">
      <t>シャ</t>
    </rPh>
    <rPh sb="5" eb="7">
      <t>イチラン</t>
    </rPh>
    <phoneticPr fontId="1"/>
  </si>
  <si>
    <t>受給者証一括出力</t>
    <rPh sb="0" eb="3">
      <t>ジュキュウシャ</t>
    </rPh>
    <rPh sb="3" eb="4">
      <t>ショウ</t>
    </rPh>
    <rPh sb="4" eb="6">
      <t>イッカツ</t>
    </rPh>
    <rPh sb="6" eb="8">
      <t>シュツリョク</t>
    </rPh>
    <phoneticPr fontId="1"/>
  </si>
  <si>
    <t>地域（支払請求）</t>
    <rPh sb="0" eb="2">
      <t>チイキ</t>
    </rPh>
    <rPh sb="3" eb="5">
      <t>シハラ</t>
    </rPh>
    <rPh sb="5" eb="7">
      <t>セイキュウ</t>
    </rPh>
    <phoneticPr fontId="3"/>
  </si>
  <si>
    <t>事業者請求情報（登録）</t>
  </si>
  <si>
    <t>事業者請求支給審査（単件）</t>
  </si>
  <si>
    <t>事業者請求支給審査（照会）</t>
  </si>
  <si>
    <t>事業者請求情報（修正）</t>
  </si>
  <si>
    <t>事業者請求情報（照会）</t>
  </si>
  <si>
    <t>事業者請求支給審査（一括）</t>
  </si>
  <si>
    <t>事業者請求支給決定</t>
  </si>
  <si>
    <t>事業者請求支給決定解除</t>
  </si>
  <si>
    <t>過誤情報（登録）</t>
  </si>
  <si>
    <t>過誤情報（修正）</t>
  </si>
  <si>
    <t>過誤情報（照会）</t>
  </si>
  <si>
    <t>利用者負担額一覧</t>
  </si>
  <si>
    <t>事業者請求情報一覧</t>
  </si>
  <si>
    <t>過誤情報一覧</t>
  </si>
  <si>
    <t>サービスコード別対象者一覧</t>
  </si>
  <si>
    <t>口座振込支払一覧</t>
  </si>
  <si>
    <t>支給実績管理（事業者）</t>
  </si>
  <si>
    <t>支給実績管理（個人）</t>
  </si>
  <si>
    <t>特別児童扶養手当</t>
    <rPh sb="0" eb="2">
      <t>トクベツ</t>
    </rPh>
    <rPh sb="2" eb="4">
      <t>ジドウ</t>
    </rPh>
    <rPh sb="4" eb="6">
      <t>フヨウ</t>
    </rPh>
    <rPh sb="6" eb="8">
      <t>テアテ</t>
    </rPh>
    <phoneticPr fontId="3"/>
  </si>
  <si>
    <t>資格台帳管理（記載事項変更）</t>
  </si>
  <si>
    <t>資格台帳管理（再交付）</t>
  </si>
  <si>
    <t>児童情報</t>
  </si>
  <si>
    <t>外国人情報</t>
  </si>
  <si>
    <t>障害部位情報</t>
  </si>
  <si>
    <t>提出状況一覧</t>
  </si>
  <si>
    <t>処理済報告一覧</t>
  </si>
  <si>
    <t>所得状況未提出者一覧</t>
  </si>
  <si>
    <t>特別児童扶養手当一覧</t>
  </si>
  <si>
    <t>詳細条件</t>
  </si>
  <si>
    <t xml:space="preserve">新年度所得情報一括登録 </t>
  </si>
  <si>
    <t>項</t>
    <rPh sb="0" eb="1">
      <t>コウ</t>
    </rPh>
    <phoneticPr fontId="3"/>
  </si>
  <si>
    <t xml:space="preserve">郵便番号から住所変換、及び、都道府県名、市区町村名から選択等、住所の入力補助を行えること。
</t>
    <rPh sb="6" eb="8">
      <t>ジュウショ</t>
    </rPh>
    <rPh sb="11" eb="12">
      <t>オヨ</t>
    </rPh>
    <rPh sb="39" eb="40">
      <t>オコナ</t>
    </rPh>
    <phoneticPr fontId="3"/>
  </si>
  <si>
    <t xml:space="preserve">続柄の入力補助を行えること。
</t>
    <rPh sb="0" eb="2">
      <t>ゾクガラ</t>
    </rPh>
    <rPh sb="3" eb="5">
      <t>ニュウリョク</t>
    </rPh>
    <rPh sb="5" eb="7">
      <t>ホジョ</t>
    </rPh>
    <phoneticPr fontId="3"/>
  </si>
  <si>
    <t xml:space="preserve">対象者、及び、対象者の住記世帯員に対する宛名基本情報について照会を行えること。
</t>
    <phoneticPr fontId="3"/>
  </si>
  <si>
    <t xml:space="preserve">対象者、及び、対象者の住記世帯員に対する税情報について照会を行えること。
</t>
    <phoneticPr fontId="3"/>
  </si>
  <si>
    <t xml:space="preserve">対象者、及び、対象者の住記世帯員に対するDV情報について照会を行えること。
</t>
    <phoneticPr fontId="3"/>
  </si>
  <si>
    <t xml:space="preserve">対象者、及び、対象者の住記世帯員に対するDV情報について登録、修正を行えること。
</t>
    <phoneticPr fontId="3"/>
  </si>
  <si>
    <t xml:space="preserve">住登外者を登録する際、同一氏名カナ、同一生年月日、同一性別の宛名基本情報について存在確認を行えること。
</t>
    <phoneticPr fontId="3"/>
  </si>
  <si>
    <t xml:space="preserve">対象者の住記世帯員、及び、福祉世帯員の構成、業務上の役割等について照会を行えること。
</t>
    <rPh sb="8" eb="9">
      <t>イン</t>
    </rPh>
    <rPh sb="10" eb="11">
      <t>オヨ</t>
    </rPh>
    <rPh sb="33" eb="35">
      <t>ショウカイ</t>
    </rPh>
    <phoneticPr fontId="3"/>
  </si>
  <si>
    <t xml:space="preserve">対象者の住記世帯の構成を基に福祉世帯員の構成、業務上の役割等について世帯構成の登録、修正を行えること。
</t>
    <phoneticPr fontId="3"/>
  </si>
  <si>
    <t xml:space="preserve">対象者の勤務先、職業、電話番号、担当民生委員、連絡先等について照会を行えること。
</t>
    <rPh sb="16" eb="18">
      <t>タントウ</t>
    </rPh>
    <rPh sb="18" eb="20">
      <t>ミンセイ</t>
    </rPh>
    <rPh sb="20" eb="22">
      <t>イイン</t>
    </rPh>
    <phoneticPr fontId="3"/>
  </si>
  <si>
    <t xml:space="preserve">対象者の勤務先、職業、電話番号、担当民生委員、連絡先、送付先、緊急連絡先等について照会を行えること。
</t>
    <phoneticPr fontId="3"/>
  </si>
  <si>
    <t xml:space="preserve">対象者の勤務先、職業、電話番号、担当民生委員、連絡先等について登録、修正を行えること。
</t>
    <phoneticPr fontId="3"/>
  </si>
  <si>
    <t xml:space="preserve">対象者の勤務先、職業、電話番号、担当民生委員、連絡先、送付先、緊急連絡先等について登録、修正を行えること。
</t>
    <phoneticPr fontId="3"/>
  </si>
  <si>
    <t xml:space="preserve">対象者に対して支払を行う口座情報について照会を行えること。
</t>
    <phoneticPr fontId="3"/>
  </si>
  <si>
    <t xml:space="preserve">対象者に対して支払を行う口座情報について登録、修正を行えること。
</t>
    <phoneticPr fontId="3"/>
  </si>
  <si>
    <t xml:space="preserve">対象者、及び、対象者の福祉世帯員に対する所得情報について照会を行えること。
</t>
    <rPh sb="11" eb="13">
      <t>フクシ</t>
    </rPh>
    <rPh sb="20" eb="22">
      <t>ショトク</t>
    </rPh>
    <phoneticPr fontId="3"/>
  </si>
  <si>
    <t xml:space="preserve">対象者、及び、対象者の福祉世帯員に対する所得情報について登録を行えること。
</t>
    <rPh sb="11" eb="13">
      <t>フクシ</t>
    </rPh>
    <rPh sb="20" eb="22">
      <t>ショトク</t>
    </rPh>
    <rPh sb="28" eb="30">
      <t>トウロク</t>
    </rPh>
    <phoneticPr fontId="3"/>
  </si>
  <si>
    <t xml:space="preserve">対象者、及び、対象者の福祉世帯員に対する所得情報について変更を行えること。
</t>
    <rPh sb="11" eb="13">
      <t>フクシ</t>
    </rPh>
    <rPh sb="20" eb="22">
      <t>ショトク</t>
    </rPh>
    <rPh sb="28" eb="30">
      <t>ヘンコウ</t>
    </rPh>
    <phoneticPr fontId="3"/>
  </si>
  <si>
    <t xml:space="preserve">対象者に対するメモ情報について照会、印刷を行えること。
</t>
    <rPh sb="18" eb="20">
      <t>インサツ</t>
    </rPh>
    <phoneticPr fontId="3"/>
  </si>
  <si>
    <t xml:space="preserve">対象者に対するメモ情報について登録、印刷を行えること。
</t>
    <rPh sb="15" eb="17">
      <t>トウロク</t>
    </rPh>
    <phoneticPr fontId="3"/>
  </si>
  <si>
    <t xml:space="preserve">対象者、及び、対象者の住記世帯員に対する課税状況、保険加入状況、サービス利用状況、及び、住記、税、国保、後期高齢、生活保護、サービスの異動状況について参照を行えること。
</t>
    <phoneticPr fontId="3"/>
  </si>
  <si>
    <t xml:space="preserve">金融機関コード、金融機関カナ名、金融機関支店コード、金融機関支店カナ名から金融機関、支店情報一覧について表示、選択を行えること。
</t>
    <rPh sb="44" eb="46">
      <t>ジョウホウ</t>
    </rPh>
    <rPh sb="52" eb="54">
      <t>ヒョウジ</t>
    </rPh>
    <phoneticPr fontId="3"/>
  </si>
  <si>
    <t xml:space="preserve">医療機関コード、医療機関番号、医療機関カナ名、医療機関種別等から医療機関情報一覧について表示、選択を行えること。
</t>
    <rPh sb="36" eb="38">
      <t>ジョウホウ</t>
    </rPh>
    <rPh sb="44" eb="46">
      <t>ヒョウジ</t>
    </rPh>
    <phoneticPr fontId="3"/>
  </si>
  <si>
    <t xml:space="preserve">事業者コード、事業者カナ名、事業者種別等から事業者情報一覧について表示、選択を行えること。
</t>
    <phoneticPr fontId="3"/>
  </si>
  <si>
    <t xml:space="preserve">ヘルパーコード、カナ氏名、ヘルパー種別から対象事業者に属するヘルパー情報一覧について表示、選択を行えること。
</t>
    <phoneticPr fontId="3"/>
  </si>
  <si>
    <t xml:space="preserve">民生委員担当地区、民生委員カナ氏名、委嘱日、解嘱日、地区民協から民生委員情報一覧について表示、選択を行えること。
</t>
    <phoneticPr fontId="3"/>
  </si>
  <si>
    <t xml:space="preserve">民生委員担当地区、民生委員カナ氏名、委嘱日、解嘱日、地区民協から民生委員情報一覧について表示を行えること。
</t>
    <phoneticPr fontId="3"/>
  </si>
  <si>
    <t xml:space="preserve">住記情報より、カナ氏名、性別、生年月日、住所、業務固有番号、各手帳番号等から宛名基本情報情報一覧について表示、選択を行えること。
</t>
    <rPh sb="0" eb="1">
      <t>ジュウ</t>
    </rPh>
    <rPh sb="1" eb="2">
      <t>キ</t>
    </rPh>
    <rPh sb="2" eb="4">
      <t>ジョウホウ</t>
    </rPh>
    <phoneticPr fontId="3"/>
  </si>
  <si>
    <t xml:space="preserve">台帳情報より、カナ氏名、性別、生年月日、住所、業務固有番号、各手帳番号等から宛名基本情報情報一覧について表示、選択を行えること。
</t>
    <rPh sb="0" eb="2">
      <t>ダイチョウ</t>
    </rPh>
    <rPh sb="2" eb="4">
      <t>ジョウホウ</t>
    </rPh>
    <phoneticPr fontId="3"/>
  </si>
  <si>
    <t xml:space="preserve">処理日、異動日等から対象サービスに関連する福祉世帯員について宛名基本情報異動一覧の照会を行えること。
</t>
    <phoneticPr fontId="3"/>
  </si>
  <si>
    <t xml:space="preserve">処理日、異動日等から対象サービスに関連する福祉世帯員について税情報異動一覧の照会を行えること。
</t>
    <phoneticPr fontId="3"/>
  </si>
  <si>
    <t xml:space="preserve">処理日、異動日等から対象サービスに関連する福祉世帯員について国保情報異動一覧の照会を行えること。
</t>
    <phoneticPr fontId="3"/>
  </si>
  <si>
    <t xml:space="preserve">処理日、異動日等から対象サービスに関連する福祉世帯員について後期高齢者異動一覧の照会を行えること。
</t>
    <phoneticPr fontId="3"/>
  </si>
  <si>
    <t xml:space="preserve">対象者、及び、対象者の福祉世帯員のサービス利用状況一覧について照会を行えること。
</t>
    <phoneticPr fontId="3"/>
  </si>
  <si>
    <t xml:space="preserve">対象者のサービス利用状況一覧について照会を行えること。
</t>
    <phoneticPr fontId="3"/>
  </si>
  <si>
    <t xml:space="preserve">対象者のサービス利用履歴情報一覧について表示、選択を行えること。
</t>
    <phoneticPr fontId="35"/>
  </si>
  <si>
    <t xml:space="preserve">申請日、決定日、廃止日等からサービス利用台帳情報の異動（決定・廃止）状況情報一覧について照会を行えること。
</t>
    <phoneticPr fontId="3"/>
  </si>
  <si>
    <t xml:space="preserve">住記システム連携時に登録された一致確定候補者情報について照会を行えること。
</t>
    <rPh sb="22" eb="24">
      <t>ジョウホウ</t>
    </rPh>
    <rPh sb="28" eb="30">
      <t>ショウカイ</t>
    </rPh>
    <phoneticPr fontId="3"/>
  </si>
  <si>
    <t xml:space="preserve">各テーブル内の宛名コードを一致確定候補者の宛名コードから同一者として確定した宛名コードへ一括置換を行えること。
</t>
    <phoneticPr fontId="3"/>
  </si>
  <si>
    <t xml:space="preserve">対象サービスの受給者と同一住所地で世帯分離している住民の住民情報及び所得情報について照会を行えること。（特別児童扶養手当大都市オプションのみ使用可能です）
</t>
    <rPh sb="42" eb="44">
      <t>ショウカイ</t>
    </rPh>
    <rPh sb="52" eb="54">
      <t>トクベツ</t>
    </rPh>
    <rPh sb="54" eb="56">
      <t>ジドウ</t>
    </rPh>
    <rPh sb="56" eb="58">
      <t>フヨウ</t>
    </rPh>
    <rPh sb="58" eb="60">
      <t>テアテ</t>
    </rPh>
    <phoneticPr fontId="3"/>
  </si>
  <si>
    <t xml:space="preserve">住記情報に管理されていない人を住登外者情報として宛名基本情報に新規登録を行えること。
</t>
    <phoneticPr fontId="3"/>
  </si>
  <si>
    <t xml:space="preserve">選択された対象者の内容を基に住登外者情報として宛名基本情報に参照登録を行えること。（世帯番号は引き継ぎません）
</t>
    <rPh sb="18" eb="20">
      <t>ジョウホウ</t>
    </rPh>
    <rPh sb="23" eb="25">
      <t>アテナ</t>
    </rPh>
    <rPh sb="25" eb="27">
      <t>キホン</t>
    </rPh>
    <rPh sb="27" eb="29">
      <t>ジョウホウ</t>
    </rPh>
    <rPh sb="42" eb="44">
      <t>セタイ</t>
    </rPh>
    <rPh sb="44" eb="46">
      <t>バンゴウ</t>
    </rPh>
    <rPh sb="47" eb="48">
      <t>ヒ</t>
    </rPh>
    <rPh sb="49" eb="50">
      <t>ツ</t>
    </rPh>
    <phoneticPr fontId="3"/>
  </si>
  <si>
    <t xml:space="preserve">選択された対象者の内容を基に住登外者情報として宛名基本情報に参照登録を行えること。（世帯番号を引き継ぎます）
</t>
    <rPh sb="18" eb="20">
      <t>ジョウホウ</t>
    </rPh>
    <rPh sb="23" eb="25">
      <t>アテナ</t>
    </rPh>
    <rPh sb="25" eb="27">
      <t>キホン</t>
    </rPh>
    <rPh sb="27" eb="29">
      <t>ジョウホウ</t>
    </rPh>
    <rPh sb="42" eb="44">
      <t>セタイ</t>
    </rPh>
    <rPh sb="44" eb="46">
      <t>バンゴウ</t>
    </rPh>
    <rPh sb="47" eb="48">
      <t>ヒ</t>
    </rPh>
    <rPh sb="49" eb="50">
      <t>ツ</t>
    </rPh>
    <phoneticPr fontId="3"/>
  </si>
  <si>
    <t xml:space="preserve">住登外者情報の宛名基本情報について修正を行えること。
</t>
    <rPh sb="4" eb="6">
      <t>ジョウホウ</t>
    </rPh>
    <phoneticPr fontId="3"/>
  </si>
  <si>
    <t xml:space="preserve">宛名基本情報の登録を行えること。
</t>
    <phoneticPr fontId="3"/>
  </si>
  <si>
    <t xml:space="preserve">宛名基本情報の修正を行えること。
</t>
    <rPh sb="2" eb="4">
      <t>キホン</t>
    </rPh>
    <rPh sb="4" eb="6">
      <t>ジョウホウ</t>
    </rPh>
    <phoneticPr fontId="3"/>
  </si>
  <si>
    <t xml:space="preserve">対象者、及び、対象者の住記世帯員に対する保険情報について照会を行えること。
</t>
    <phoneticPr fontId="3"/>
  </si>
  <si>
    <t xml:space="preserve">対象者、及び、対象者の住記世帯員に対する保険情報について登録、修正を行えること。
</t>
    <rPh sb="17" eb="18">
      <t>タイ</t>
    </rPh>
    <phoneticPr fontId="3"/>
  </si>
  <si>
    <t xml:space="preserve">個人番号から対象者の宛名基本情報の表示、選択を行えること。
</t>
    <rPh sb="0" eb="2">
      <t>コジン</t>
    </rPh>
    <rPh sb="2" eb="4">
      <t>バンゴウ</t>
    </rPh>
    <rPh sb="6" eb="9">
      <t>タイショウシャ</t>
    </rPh>
    <rPh sb="10" eb="12">
      <t>アテナ</t>
    </rPh>
    <rPh sb="12" eb="14">
      <t>キホン</t>
    </rPh>
    <rPh sb="14" eb="16">
      <t>ジョウホウ</t>
    </rPh>
    <rPh sb="17" eb="19">
      <t>ヒョウジ</t>
    </rPh>
    <rPh sb="20" eb="22">
      <t>センタク</t>
    </rPh>
    <phoneticPr fontId="3"/>
  </si>
  <si>
    <t xml:space="preserve">対象者の個人番号の登録を行えること。
</t>
    <rPh sb="0" eb="3">
      <t>タイショウシャ</t>
    </rPh>
    <rPh sb="4" eb="6">
      <t>コジン</t>
    </rPh>
    <rPh sb="6" eb="8">
      <t>バンゴウ</t>
    </rPh>
    <rPh sb="9" eb="11">
      <t>トウロク</t>
    </rPh>
    <phoneticPr fontId="3"/>
  </si>
  <si>
    <t xml:space="preserve">対象者に対する個人番号、宛名基本情報について照会を行えること。
</t>
    <phoneticPr fontId="3"/>
  </si>
  <si>
    <t xml:space="preserve">対象者、及び、対象者の福祉世帯員に対する個人番号、宛名基本情報について照会を行えること。
</t>
    <phoneticPr fontId="3"/>
  </si>
  <si>
    <t xml:space="preserve">ＤＶ情報、住記情報等の検索条件に該当する対象者の抽出を行い、対象者のサービス利用状況の一覧照会を行えること。
</t>
    <phoneticPr fontId="3"/>
  </si>
  <si>
    <t xml:space="preserve">対象者の身体障害者手帳情報、療育手帳情報、精神手帳情報について照会を行えること。（身体障害者手帳【部位あり】）
</t>
    <phoneticPr fontId="3"/>
  </si>
  <si>
    <t xml:space="preserve">対象者の身体障害者手帳情報について照会を行えること。【部位あり】
</t>
    <phoneticPr fontId="3"/>
  </si>
  <si>
    <t xml:space="preserve">対象者の療育手帳情報について照会を行えること。
</t>
    <phoneticPr fontId="3"/>
  </si>
  <si>
    <t xml:space="preserve">対象者の精神手帳情報について照会を行えること。
</t>
    <phoneticPr fontId="3"/>
  </si>
  <si>
    <t xml:space="preserve">対象者、および対象者に関係する世帯員に対して情報照会依頼情報の登録、修正、削除を行えること。
</t>
    <rPh sb="0" eb="3">
      <t>タイショウシャ</t>
    </rPh>
    <rPh sb="7" eb="10">
      <t>タイショウシャ</t>
    </rPh>
    <rPh sb="11" eb="13">
      <t>カンケイ</t>
    </rPh>
    <rPh sb="15" eb="17">
      <t>セタイ</t>
    </rPh>
    <rPh sb="17" eb="18">
      <t>イン</t>
    </rPh>
    <rPh sb="19" eb="20">
      <t>タイ</t>
    </rPh>
    <rPh sb="22" eb="24">
      <t>ジョウホウ</t>
    </rPh>
    <rPh sb="24" eb="26">
      <t>ショウカイ</t>
    </rPh>
    <rPh sb="26" eb="28">
      <t>イライ</t>
    </rPh>
    <rPh sb="28" eb="30">
      <t>ジョウホウ</t>
    </rPh>
    <rPh sb="31" eb="33">
      <t>トウロク</t>
    </rPh>
    <rPh sb="34" eb="36">
      <t>シュウセイ</t>
    </rPh>
    <rPh sb="37" eb="39">
      <t>サクジョ</t>
    </rPh>
    <phoneticPr fontId="3"/>
  </si>
  <si>
    <t xml:space="preserve">情報照会依頼情報より、サービス、事務、事務手続、特定個人情報等から情報照会依頼者の照会状況について表示を行えること。
</t>
    <rPh sb="0" eb="2">
      <t>ジョウホウ</t>
    </rPh>
    <rPh sb="2" eb="4">
      <t>ショウカイ</t>
    </rPh>
    <rPh sb="4" eb="6">
      <t>イライ</t>
    </rPh>
    <rPh sb="6" eb="8">
      <t>ジョウホウ</t>
    </rPh>
    <rPh sb="16" eb="18">
      <t>ジム</t>
    </rPh>
    <rPh sb="19" eb="21">
      <t>ジム</t>
    </rPh>
    <rPh sb="21" eb="23">
      <t>テツヅキ</t>
    </rPh>
    <rPh sb="24" eb="26">
      <t>トクテイ</t>
    </rPh>
    <rPh sb="26" eb="28">
      <t>コジン</t>
    </rPh>
    <rPh sb="28" eb="30">
      <t>ジョウホウ</t>
    </rPh>
    <rPh sb="30" eb="31">
      <t>トウ</t>
    </rPh>
    <rPh sb="33" eb="35">
      <t>ジョウホウ</t>
    </rPh>
    <rPh sb="35" eb="37">
      <t>ショウカイ</t>
    </rPh>
    <rPh sb="37" eb="39">
      <t>イライ</t>
    </rPh>
    <rPh sb="39" eb="40">
      <t>シャ</t>
    </rPh>
    <rPh sb="41" eb="43">
      <t>ショウカイ</t>
    </rPh>
    <rPh sb="43" eb="45">
      <t>ジョウキョウ</t>
    </rPh>
    <rPh sb="49" eb="51">
      <t>ヒョウジ</t>
    </rPh>
    <phoneticPr fontId="3"/>
  </si>
  <si>
    <t xml:space="preserve">情報照会結果情報より、情報照会依頼者の照会結果について表示を行えること。
</t>
    <rPh sb="11" eb="13">
      <t>ジョウホウ</t>
    </rPh>
    <rPh sb="13" eb="15">
      <t>ショウカイ</t>
    </rPh>
    <rPh sb="15" eb="17">
      <t>イライ</t>
    </rPh>
    <rPh sb="17" eb="18">
      <t>シャ</t>
    </rPh>
    <rPh sb="19" eb="21">
      <t>ショウカイ</t>
    </rPh>
    <rPh sb="21" eb="23">
      <t>ケッカ</t>
    </rPh>
    <phoneticPr fontId="3"/>
  </si>
  <si>
    <t xml:space="preserve">副本登録（差分）処理の対象とするための副本登録作成元情報および、副本登録情報の更新を行えること。
</t>
    <phoneticPr fontId="3"/>
  </si>
  <si>
    <t xml:space="preserve">サービス、対象者、支払予定日等から支払情報一覧について照会、印刷を行えること。
</t>
    <rPh sb="30" eb="32">
      <t>インサツ</t>
    </rPh>
    <phoneticPr fontId="3"/>
  </si>
  <si>
    <t xml:space="preserve">サービス、対象者、支払予定日等から支払情報一覧について照会、印刷を行えること。
一覧表示から選択された支払対象者に対して調整額の入力を行えること。
支払情報に対して追加、修正、削除を行えること。（修正、削除については未払いデータのみ）
</t>
    <rPh sb="40" eb="42">
      <t>イチラン</t>
    </rPh>
    <rPh sb="42" eb="44">
      <t>ヒョウジ</t>
    </rPh>
    <rPh sb="46" eb="48">
      <t>センタク</t>
    </rPh>
    <rPh sb="51" eb="53">
      <t>シハライ</t>
    </rPh>
    <rPh sb="53" eb="56">
      <t>タイショウシャ</t>
    </rPh>
    <rPh sb="57" eb="58">
      <t>タイ</t>
    </rPh>
    <rPh sb="60" eb="62">
      <t>チョウセイ</t>
    </rPh>
    <rPh sb="62" eb="63">
      <t>ガク</t>
    </rPh>
    <rPh sb="64" eb="66">
      <t>ニュウリョク</t>
    </rPh>
    <rPh sb="74" eb="76">
      <t>シハライ</t>
    </rPh>
    <rPh sb="76" eb="78">
      <t>ジョウホウ</t>
    </rPh>
    <rPh sb="79" eb="80">
      <t>タイ</t>
    </rPh>
    <rPh sb="82" eb="84">
      <t>ツイカ</t>
    </rPh>
    <rPh sb="85" eb="87">
      <t>シュウセイ</t>
    </rPh>
    <rPh sb="88" eb="90">
      <t>サクジョ</t>
    </rPh>
    <rPh sb="98" eb="100">
      <t>シュウセイ</t>
    </rPh>
    <rPh sb="101" eb="103">
      <t>サクジョ</t>
    </rPh>
    <rPh sb="108" eb="110">
      <t>ミハラ</t>
    </rPh>
    <phoneticPr fontId="3"/>
  </si>
  <si>
    <t xml:space="preserve">サービス、支払予定日、支払方法等から支払情報一覧の照会を行い、選択した支払情報の修正を行えること。
金融機関より支払不能（口座の誤り等）の連絡を受けて支払データを修正する目的等で使用します。
</t>
    <rPh sb="50" eb="52">
      <t>キンユウ</t>
    </rPh>
    <rPh sb="52" eb="54">
      <t>キカン</t>
    </rPh>
    <rPh sb="56" eb="58">
      <t>シハライ</t>
    </rPh>
    <rPh sb="58" eb="60">
      <t>フノウ</t>
    </rPh>
    <rPh sb="61" eb="63">
      <t>コウザ</t>
    </rPh>
    <rPh sb="64" eb="65">
      <t>アヤマ</t>
    </rPh>
    <rPh sb="66" eb="67">
      <t>ナド</t>
    </rPh>
    <rPh sb="69" eb="71">
      <t>レンラク</t>
    </rPh>
    <rPh sb="72" eb="73">
      <t>ウ</t>
    </rPh>
    <rPh sb="75" eb="77">
      <t>シハライ</t>
    </rPh>
    <rPh sb="81" eb="83">
      <t>シュウセイ</t>
    </rPh>
    <rPh sb="85" eb="87">
      <t>モクテキ</t>
    </rPh>
    <rPh sb="87" eb="88">
      <t>トウ</t>
    </rPh>
    <rPh sb="89" eb="91">
      <t>シヨウ</t>
    </rPh>
    <phoneticPr fontId="3"/>
  </si>
  <si>
    <t xml:space="preserve">サービス、対象者から支払情報一覧の照会を行い、過払いに対する戻入実績情報について照会を行えること。
</t>
    <rPh sb="40" eb="42">
      <t>ショウカイ</t>
    </rPh>
    <phoneticPr fontId="3"/>
  </si>
  <si>
    <t xml:space="preserve">サービス、対象者から支払情報一覧の照会を行い、過払いに対する戻入実績情報の登録を行えること。
戻入が発生している対象者に対して、返納通知書を印刷します。
</t>
    <rPh sb="47" eb="49">
      <t>レイニュウ</t>
    </rPh>
    <rPh sb="50" eb="52">
      <t>ハッセイ</t>
    </rPh>
    <rPh sb="56" eb="59">
      <t>タイショウシャ</t>
    </rPh>
    <rPh sb="60" eb="61">
      <t>タイ</t>
    </rPh>
    <rPh sb="64" eb="66">
      <t>ヘンノウ</t>
    </rPh>
    <rPh sb="66" eb="69">
      <t>ツウチショ</t>
    </rPh>
    <rPh sb="70" eb="72">
      <t>インサツ</t>
    </rPh>
    <phoneticPr fontId="3"/>
  </si>
  <si>
    <t xml:space="preserve">支払情報の内容から、振込依頼書、全銀フロッピー等を作成し、支払済状態へ状態変更を行えること。
</t>
    <phoneticPr fontId="3"/>
  </si>
  <si>
    <t xml:space="preserve">指定されたサービス、支払予定日に該当する支払情報の支払日をクリアし、支払予定状態へ状態変更を行えること。
</t>
    <phoneticPr fontId="3"/>
  </si>
  <si>
    <t xml:space="preserve">指定した歳出年度以前の支払情報について削除を行えること。
</t>
    <phoneticPr fontId="3"/>
  </si>
  <si>
    <t xml:space="preserve">指定されたサービス、支払予定日に該当する支払予定状態の支払情報を削除し、支給決定状態の解除を行えること。
</t>
    <phoneticPr fontId="3"/>
  </si>
  <si>
    <t xml:space="preserve">対象の調定情報に対する「調定変更」、「収納」、「還付」、「充当」、「欠損」の登録を行えること。また、分納登録による納付書の再発行、および督促対象者に対する督促状の発行を行えること。
</t>
    <phoneticPr fontId="3"/>
  </si>
  <si>
    <t xml:space="preserve">収納日、領収日、対象者等から収納状況の照会を行えること。
</t>
    <phoneticPr fontId="3"/>
  </si>
  <si>
    <t xml:space="preserve">納付書の一括発行を行えること。
</t>
    <phoneticPr fontId="3"/>
  </si>
  <si>
    <t xml:space="preserve">対象年月、納付状態（未納／完納／一部納付）、対象者等から徴収状況の照会を行えること。
</t>
    <phoneticPr fontId="3"/>
  </si>
  <si>
    <t xml:space="preserve">対象者の徴収状況について年度単位に照会を行えること。
</t>
    <phoneticPr fontId="3"/>
  </si>
  <si>
    <t xml:space="preserve">納付書（納付済）の内容をもとに、収納消込処理を行えること。
</t>
    <rPh sb="16" eb="18">
      <t>シュウノウ</t>
    </rPh>
    <phoneticPr fontId="3"/>
  </si>
  <si>
    <t xml:space="preserve">収納消込データを取り込み、一括消込処理を行えること。
</t>
    <rPh sb="2" eb="3">
      <t>ケ</t>
    </rPh>
    <rPh sb="3" eb="4">
      <t>コ</t>
    </rPh>
    <rPh sb="8" eb="9">
      <t>ト</t>
    </rPh>
    <rPh sb="10" eb="11">
      <t>コ</t>
    </rPh>
    <rPh sb="13" eb="15">
      <t>イッカツ</t>
    </rPh>
    <rPh sb="15" eb="16">
      <t>ケ</t>
    </rPh>
    <rPh sb="16" eb="17">
      <t>コ</t>
    </rPh>
    <rPh sb="17" eb="19">
      <t>ショリ</t>
    </rPh>
    <phoneticPr fontId="3"/>
  </si>
  <si>
    <t xml:space="preserve">口座振替依頼データの作成を行えること。
</t>
    <rPh sb="0" eb="2">
      <t>コウザ</t>
    </rPh>
    <rPh sb="2" eb="4">
      <t>フリカエ</t>
    </rPh>
    <rPh sb="4" eb="6">
      <t>イライ</t>
    </rPh>
    <rPh sb="10" eb="12">
      <t>サクセイ</t>
    </rPh>
    <phoneticPr fontId="3"/>
  </si>
  <si>
    <t xml:space="preserve">口座振替結果データの取込を行い、口座振替結果通知書、口座振替不能通知書、納付書の作成を行えること。
</t>
    <rPh sb="0" eb="2">
      <t>コウザ</t>
    </rPh>
    <rPh sb="2" eb="4">
      <t>フリカエ</t>
    </rPh>
    <rPh sb="4" eb="6">
      <t>ケッカ</t>
    </rPh>
    <rPh sb="10" eb="12">
      <t>トリコミ</t>
    </rPh>
    <rPh sb="13" eb="14">
      <t>オコナ</t>
    </rPh>
    <rPh sb="16" eb="18">
      <t>コウザ</t>
    </rPh>
    <rPh sb="18" eb="20">
      <t>フリカエ</t>
    </rPh>
    <rPh sb="20" eb="22">
      <t>ケッカ</t>
    </rPh>
    <rPh sb="22" eb="25">
      <t>ツウチショ</t>
    </rPh>
    <rPh sb="26" eb="28">
      <t>コウザ</t>
    </rPh>
    <rPh sb="28" eb="30">
      <t>フリカエ</t>
    </rPh>
    <rPh sb="30" eb="32">
      <t>フノウ</t>
    </rPh>
    <rPh sb="32" eb="35">
      <t>ツウチショ</t>
    </rPh>
    <rPh sb="36" eb="39">
      <t>ノウフショ</t>
    </rPh>
    <rPh sb="40" eb="42">
      <t>サクセイ</t>
    </rPh>
    <phoneticPr fontId="3"/>
  </si>
  <si>
    <t xml:space="preserve">住記システムにて作成した住記セットアップファイルをもとに、文字コード変換、データチェックを行い、宛名基本情報へ登録を行えること。
</t>
    <rPh sb="8" eb="10">
      <t>サクセイ</t>
    </rPh>
    <rPh sb="52" eb="54">
      <t>ジョウホウ</t>
    </rPh>
    <rPh sb="58" eb="59">
      <t>オコナ</t>
    </rPh>
    <phoneticPr fontId="3"/>
  </si>
  <si>
    <t xml:space="preserve">税システムにて作成した税セットアップファイルをもとに、文字コード変換、データチェックを行い、税情報へ登録を行えること。
</t>
    <rPh sb="47" eb="49">
      <t>ジョウホウ</t>
    </rPh>
    <phoneticPr fontId="3"/>
  </si>
  <si>
    <t xml:space="preserve">国民健康保険システムにて作成した国保セットアップファイルをもとに、文字コード変換、データチェックを行い、保険情報へ登録を行えること。
</t>
    <rPh sb="0" eb="2">
      <t>コクミン</t>
    </rPh>
    <rPh sb="2" eb="4">
      <t>ケンコウ</t>
    </rPh>
    <rPh sb="4" eb="6">
      <t>ホケン</t>
    </rPh>
    <rPh sb="12" eb="14">
      <t>サクセイ</t>
    </rPh>
    <rPh sb="52" eb="54">
      <t>ホケン</t>
    </rPh>
    <rPh sb="54" eb="56">
      <t>ジョウホウ</t>
    </rPh>
    <phoneticPr fontId="3"/>
  </si>
  <si>
    <t xml:space="preserve">後期高齢者医療システムにて作成した後期セットアップファイルをもとに、文字コード変換、データチェックを行い、保険情報へ登録を行えること。
</t>
    <rPh sb="0" eb="2">
      <t>コウキ</t>
    </rPh>
    <rPh sb="2" eb="5">
      <t>コウレイシャ</t>
    </rPh>
    <rPh sb="5" eb="7">
      <t>イリョウ</t>
    </rPh>
    <rPh sb="13" eb="15">
      <t>サクセイ</t>
    </rPh>
    <rPh sb="55" eb="57">
      <t>ジョウホウ</t>
    </rPh>
    <phoneticPr fontId="3"/>
  </si>
  <si>
    <t xml:space="preserve">住記システムより日次で連携される個人番号連携インターフェース版の住記異動ファイルに対して、文字コード変換、データチェックを行い、宛名基本情報の更新を行えること。併せて世帯情報の「住民区分」の更新を行えること。
</t>
    <phoneticPr fontId="3"/>
  </si>
  <si>
    <t xml:space="preserve">住記システムより髄時で連携される個人番号連携インターフェース版の住記異動ファイルに対して、文字コード変換、データチェックを行い、宛名基本情報の更新を行えること。併せて世帯情報の「住民区分」の更新を行えること。
</t>
    <rPh sb="8" eb="9">
      <t>ズイ</t>
    </rPh>
    <rPh sb="9" eb="10">
      <t>ジ</t>
    </rPh>
    <phoneticPr fontId="3"/>
  </si>
  <si>
    <t xml:space="preserve">税システムより連携される年度セットアップ用の税異動ファイルの内容を税情報に登録を行えること。
</t>
    <rPh sb="12" eb="14">
      <t>ネンド</t>
    </rPh>
    <rPh sb="30" eb="32">
      <t>ナイヨウ</t>
    </rPh>
    <rPh sb="34" eb="36">
      <t>ジョウホウ</t>
    </rPh>
    <phoneticPr fontId="3"/>
  </si>
  <si>
    <t xml:space="preserve">税システムより月次で連携される税異動ファイルに対して、文字コード変換、データチェックを行い、税情報の更新を行えること。
</t>
    <rPh sb="0" eb="1">
      <t>ゼイ</t>
    </rPh>
    <rPh sb="15" eb="16">
      <t>ゼイ</t>
    </rPh>
    <rPh sb="16" eb="18">
      <t>イドウ</t>
    </rPh>
    <rPh sb="23" eb="24">
      <t>タイ</t>
    </rPh>
    <rPh sb="43" eb="44">
      <t>オコナ</t>
    </rPh>
    <rPh sb="46" eb="47">
      <t>ゼイ</t>
    </rPh>
    <rPh sb="47" eb="49">
      <t>ジョウホウ</t>
    </rPh>
    <phoneticPr fontId="3"/>
  </si>
  <si>
    <t xml:space="preserve">住記システムにて作成した個人番号異動ファイルをもとに、文字コード変換、連携データのログ出力、データチェックを行い、個人番号情報へ登録を行えること。
</t>
    <phoneticPr fontId="3"/>
  </si>
  <si>
    <t xml:space="preserve">住記システムより日次で連携される個人番号連携インターフェース版の住記異動ファイルに対して、文字コード変換、データチェックを行い、宛名基本情報の更新と世帯情報の「住民区分」の更新を行えること。個人番号、処理注意区分が連携される場合、それぞれ個人番号情報、ＤＶ基本情報の更新を行えること。
</t>
    <rPh sb="100" eb="102">
      <t>ショリ</t>
    </rPh>
    <rPh sb="102" eb="106">
      <t>チュウイクブン</t>
    </rPh>
    <phoneticPr fontId="3"/>
  </si>
  <si>
    <t xml:space="preserve">統合宛名連携（異動）で作成された宛名異動情報データを、団体内統合宛名システムへ送信を行えること。
</t>
    <phoneticPr fontId="3"/>
  </si>
  <si>
    <t xml:space="preserve">団体内統合宛名システムで統合宛名番号が付番された連携統合宛名情報異動データの受信を行えること。
</t>
    <phoneticPr fontId="3"/>
  </si>
  <si>
    <t xml:space="preserve">汎用事業で管理する項目の表示設定について登録を行えること。
</t>
    <rPh sb="0" eb="2">
      <t>ハンヨウ</t>
    </rPh>
    <rPh sb="2" eb="4">
      <t>ジギョウ</t>
    </rPh>
    <rPh sb="5" eb="7">
      <t>カンリ</t>
    </rPh>
    <rPh sb="9" eb="11">
      <t>コウモク</t>
    </rPh>
    <rPh sb="12" eb="14">
      <t>ヒョウジ</t>
    </rPh>
    <rPh sb="14" eb="16">
      <t>セッテイ</t>
    </rPh>
    <rPh sb="20" eb="22">
      <t>トウロク</t>
    </rPh>
    <phoneticPr fontId="3"/>
  </si>
  <si>
    <t xml:space="preserve">対象者の世帯員一覧の照会を行えること。
</t>
    <rPh sb="6" eb="7">
      <t>イン</t>
    </rPh>
    <phoneticPr fontId="3"/>
  </si>
  <si>
    <t xml:space="preserve">新規申請の登録を行えること。
</t>
    <phoneticPr fontId="3"/>
  </si>
  <si>
    <t xml:space="preserve">変更の登録を行えること。
</t>
    <phoneticPr fontId="3"/>
  </si>
  <si>
    <t xml:space="preserve">廃止の登録を行えること。
</t>
    <phoneticPr fontId="3"/>
  </si>
  <si>
    <t xml:space="preserve">登録内容の修正を行えること。
</t>
    <phoneticPr fontId="3"/>
  </si>
  <si>
    <t xml:space="preserve">登録内容の照会を行えること。
</t>
    <phoneticPr fontId="3"/>
  </si>
  <si>
    <t xml:space="preserve">実績台帳の登録を行えること。
</t>
    <phoneticPr fontId="3"/>
  </si>
  <si>
    <t xml:space="preserve">資格台帳に関して各種検索条件より一覧の作成を行えること。
</t>
    <phoneticPr fontId="3"/>
  </si>
  <si>
    <t xml:space="preserve">実績台帳に関して各種検索条件より一覧の作成を行えること。
</t>
    <phoneticPr fontId="3"/>
  </si>
  <si>
    <t xml:space="preserve">実績台帳で管理する金額の支給決定を行えること。
</t>
    <phoneticPr fontId="3"/>
  </si>
  <si>
    <t xml:space="preserve">実績台帳で管理する金額の調定決定を行えること。
</t>
    <rPh sb="12" eb="14">
      <t>チョウテイ</t>
    </rPh>
    <rPh sb="14" eb="16">
      <t>ケッテイ</t>
    </rPh>
    <phoneticPr fontId="3"/>
  </si>
  <si>
    <t xml:space="preserve">毎月、各種事業者からあがってくるサービス利用分の実績一括作成を行えること。
</t>
    <phoneticPr fontId="3"/>
  </si>
  <si>
    <t xml:space="preserve">年度更新処理を行えること。
</t>
    <rPh sb="0" eb="2">
      <t>ネンド</t>
    </rPh>
    <rPh sb="2" eb="4">
      <t>コウシン</t>
    </rPh>
    <rPh sb="4" eb="6">
      <t>ショリ</t>
    </rPh>
    <phoneticPr fontId="3"/>
  </si>
  <si>
    <t xml:space="preserve">年度更新処理（ファイル出力）を行えること。
</t>
    <rPh sb="0" eb="2">
      <t>ネンド</t>
    </rPh>
    <rPh sb="2" eb="4">
      <t>コウシン</t>
    </rPh>
    <rPh sb="4" eb="6">
      <t>ショリ</t>
    </rPh>
    <rPh sb="11" eb="13">
      <t>シュツリョク</t>
    </rPh>
    <phoneticPr fontId="3"/>
  </si>
  <si>
    <t xml:space="preserve">変更の登録を行えること。
</t>
    <phoneticPr fontId="3"/>
  </si>
  <si>
    <t xml:space="preserve">喪失の登録を行えること。
</t>
    <phoneticPr fontId="3"/>
  </si>
  <si>
    <t xml:space="preserve">支給台帳の照会を行えること。
</t>
    <phoneticPr fontId="3"/>
  </si>
  <si>
    <t xml:space="preserve">資格台帳に関して各種検索条件より一覧の作成を行えること。
</t>
    <phoneticPr fontId="3"/>
  </si>
  <si>
    <t xml:space="preserve">手当の支給決定を行えること。
</t>
    <phoneticPr fontId="3"/>
  </si>
  <si>
    <t xml:space="preserve">支払情報の内容から、振込依頼書、全銀フロッピー等を作成し、支払済状態へ状態変更を行えること。
</t>
    <phoneticPr fontId="3"/>
  </si>
  <si>
    <t xml:space="preserve">年度更新処理を行えること。
</t>
    <rPh sb="0" eb="2">
      <t>ネンド</t>
    </rPh>
    <rPh sb="2" eb="4">
      <t>コウシン</t>
    </rPh>
    <rPh sb="4" eb="6">
      <t>ショリ</t>
    </rPh>
    <phoneticPr fontId="3"/>
  </si>
  <si>
    <t xml:space="preserve">事業者基本マスタ、事業者指定サービスマスタ、事業者支払口座マスタ、医療機関固有情報マスタの登録、修正を行えること。
</t>
    <phoneticPr fontId="3"/>
  </si>
  <si>
    <t xml:space="preserve">支払口座等で利用する金融機関情報、及び、金融機関支店情報としてコード、名称、カナ名称等の登録、修正を行えること。
</t>
    <phoneticPr fontId="3"/>
  </si>
  <si>
    <t xml:space="preserve">業務共通マスタのメンテナンス（レコードの登録・修正・削除）を行えること。
</t>
    <phoneticPr fontId="3"/>
  </si>
  <si>
    <t xml:space="preserve">情報提供ＮＷＳから配信される各種マスタファイルの取り込みを行えること。
</t>
    <rPh sb="0" eb="2">
      <t>ジョウホウ</t>
    </rPh>
    <rPh sb="2" eb="4">
      <t>テイキョウ</t>
    </rPh>
    <rPh sb="9" eb="11">
      <t>ハイシン</t>
    </rPh>
    <rPh sb="14" eb="16">
      <t>カクシュ</t>
    </rPh>
    <rPh sb="24" eb="25">
      <t>ト</t>
    </rPh>
    <rPh sb="26" eb="27">
      <t>コ</t>
    </rPh>
    <phoneticPr fontId="3"/>
  </si>
  <si>
    <t xml:space="preserve">指定コードIDと指定コードより、指定されたフィールドの情報を取得して返すことが行えること。
</t>
    <rPh sb="39" eb="40">
      <t>オコナ</t>
    </rPh>
    <phoneticPr fontId="3"/>
  </si>
  <si>
    <t xml:space="preserve">指定されたIDに対応するシステムパラメタをコードマスタから取得して返すことが行えること。
</t>
    <rPh sb="0" eb="2">
      <t>シテイ</t>
    </rPh>
    <rPh sb="8" eb="10">
      <t>タイオウ</t>
    </rPh>
    <rPh sb="29" eb="31">
      <t>シュトク</t>
    </rPh>
    <phoneticPr fontId="3"/>
  </si>
  <si>
    <t xml:space="preserve">画面パラメタファイルを読み込んでメイン・サブ画面を設定し、画面固有のキーパラメタの管理を行えること。
</t>
    <rPh sb="44" eb="45">
      <t>オコナ</t>
    </rPh>
    <phoneticPr fontId="3"/>
  </si>
  <si>
    <t xml:space="preserve">メニュー画面起動要求を受けてログイン画面およびメニュー画面を表示またパスワード変更が必要な場合は変更を行えること。
</t>
    <rPh sb="51" eb="52">
      <t>オコナ</t>
    </rPh>
    <phoneticPr fontId="3"/>
  </si>
  <si>
    <t xml:space="preserve">ログイン画面を表示し、入力したデータに該当する職員情報を職員マスタ、職員補助テーブルから取得を行えること。
</t>
    <rPh sb="47" eb="48">
      <t>オコナ</t>
    </rPh>
    <phoneticPr fontId="3"/>
  </si>
  <si>
    <t xml:space="preserve">職員補助情報に対応するメニュー情報を構築し、メニュー画面の表示を行えること。
</t>
    <phoneticPr fontId="3"/>
  </si>
  <si>
    <t xml:space="preserve">サーバレジストリよりバージョン情報を取得し、画面に表示を行えること。
</t>
    <phoneticPr fontId="3"/>
  </si>
  <si>
    <t xml:space="preserve">バッチ制御のオンライン用共通クラスの保持を行えること。（業務グループ取得部品、バッチパラメタ日付変換、スケジュールバッチ管理、デマンドジョブ管理、実行履歴管理、バッチパラメタ管理、詳細結果管理）
</t>
    <phoneticPr fontId="3"/>
  </si>
  <si>
    <t xml:space="preserve">オンライン処理中のバッチ実行の管理を行えること。
</t>
    <phoneticPr fontId="3"/>
  </si>
  <si>
    <t xml:space="preserve">バッチ実行履歴情報から情報を取得し、バッチ実行の状態と結果の管理を行えること。
</t>
    <phoneticPr fontId="3"/>
  </si>
  <si>
    <t xml:space="preserve">メニュー、他業務画面、実行指示画面よりバッチパラメタの管理を行えること。
</t>
    <phoneticPr fontId="3"/>
  </si>
  <si>
    <t xml:space="preserve">バッチ実行の結果の管理を行えること。
</t>
    <phoneticPr fontId="3"/>
  </si>
  <si>
    <t xml:space="preserve">排他用のテーブルにアクセスを行い排他の実行及び解除の実現を行えること。
</t>
    <phoneticPr fontId="3"/>
  </si>
  <si>
    <t xml:space="preserve">排他管理テーブルよりデータを取得し、画面に表示を行えること。
</t>
    <phoneticPr fontId="3"/>
  </si>
  <si>
    <t xml:space="preserve">デマンドバッチ実行時に設定した排他情報の解除を行う部品を保有していること。
</t>
    <rPh sb="28" eb="30">
      <t>ホユウ</t>
    </rPh>
    <phoneticPr fontId="3"/>
  </si>
  <si>
    <t xml:space="preserve">印刷可能な帳票の表示を行えること。
</t>
    <phoneticPr fontId="3"/>
  </si>
  <si>
    <t xml:space="preserve">帳票管理テーブル・プリンタ情報テーブル・印刷情報ファイルを使用して帳票の一覧表示を行えること。
</t>
    <phoneticPr fontId="3"/>
  </si>
  <si>
    <t xml:space="preserve">帳票管理テーブル・プリンタ情報テーブル・印刷情報ファイルを使用して帳票の一覧表示を行えること。（通知書発行履歴と共通）
</t>
    <phoneticPr fontId="3"/>
  </si>
  <si>
    <t xml:space="preserve">汎用媒体の取り込みを行えること。
</t>
    <phoneticPr fontId="3"/>
  </si>
  <si>
    <t xml:space="preserve">依頼先からの指示により、外部媒体管理情報の更新を行えること。
</t>
    <phoneticPr fontId="3"/>
  </si>
  <si>
    <t xml:space="preserve">汎用媒体の取り出しを行えること。
</t>
    <phoneticPr fontId="3"/>
  </si>
  <si>
    <t xml:space="preserve">外部媒体ファイルがレイアウト定義ファイルの設定値通りかチェックを行えること。
</t>
    <phoneticPr fontId="3"/>
  </si>
  <si>
    <t xml:space="preserve">外部媒体ファイルの移出入を行えること。
</t>
    <phoneticPr fontId="3"/>
  </si>
  <si>
    <t xml:space="preserve">インストール時に登録された、購入製品に該当するモジュール（プログラム・ＪＣＬ・帳票）について、メニューに表示される機能説明のメンテナンスを行えること。
</t>
    <rPh sb="6" eb="7">
      <t>ドキ</t>
    </rPh>
    <rPh sb="8" eb="10">
      <t>トウロク</t>
    </rPh>
    <rPh sb="14" eb="16">
      <t>コウニュウ</t>
    </rPh>
    <rPh sb="16" eb="18">
      <t>セイヒン</t>
    </rPh>
    <rPh sb="19" eb="21">
      <t>ガイトウ</t>
    </rPh>
    <rPh sb="39" eb="41">
      <t>チョウヒョウ</t>
    </rPh>
    <rPh sb="52" eb="54">
      <t>ヒョウジ</t>
    </rPh>
    <rPh sb="57" eb="59">
      <t>キノウ</t>
    </rPh>
    <rPh sb="59" eb="61">
      <t>セツメイ</t>
    </rPh>
    <phoneticPr fontId="3"/>
  </si>
  <si>
    <t xml:space="preserve">システムパラメタや業務共通パラメタなどの変更を行えること。
</t>
    <rPh sb="9" eb="11">
      <t>ギョウム</t>
    </rPh>
    <rPh sb="11" eb="13">
      <t>キョウツウ</t>
    </rPh>
    <rPh sb="20" eb="22">
      <t>ヘンコウ</t>
    </rPh>
    <rPh sb="23" eb="24">
      <t>オコナ</t>
    </rPh>
    <phoneticPr fontId="3"/>
  </si>
  <si>
    <t xml:space="preserve">使用しないメニューを非表示にしたり、追加機能をメニューに組み込むなどパッケージ標準メニューの変更を行えること。
</t>
    <rPh sb="49" eb="50">
      <t>オコナ</t>
    </rPh>
    <phoneticPr fontId="3"/>
  </si>
  <si>
    <t xml:space="preserve">所属・職員など利用者情報の登録・修正を行えること。また利用者の権限についても同時に保守を行えること。
</t>
    <phoneticPr fontId="3"/>
  </si>
  <si>
    <t xml:space="preserve">バッチを実行するための条件（パラメタ）のデフォルト設定値の変更を行えること。
</t>
    <phoneticPr fontId="3"/>
  </si>
  <si>
    <t xml:space="preserve">国保連や社保・共済など外部と交換する指定様式の媒体の管理を行えること。
</t>
    <phoneticPr fontId="3"/>
  </si>
  <si>
    <t xml:space="preserve">職員情報の管理を行い、かつ職員にわりあてる権限グループについて、各権限グループごとに処理可能なメニュー・処理・帳票の情報について管理を行えること。
</t>
    <phoneticPr fontId="3"/>
  </si>
  <si>
    <t xml:space="preserve">掲載日を指定して掲示板へ表示する情報の管理を行えること。
</t>
    <phoneticPr fontId="3"/>
  </si>
  <si>
    <t xml:space="preserve">各種のスキーマとテーブルを指定してレコードの追加・変更・削除を行い、汎用的なテーブルのメンテナンスを行えること。
</t>
    <phoneticPr fontId="3"/>
  </si>
  <si>
    <t xml:space="preserve">イメージ取込機能から画像の保存パスを受け取り、取得したファイルパスを呼び出し元業務に返却を行えること。取得したファイルパスのファイルをサーバへアップロードを行えること。ドキュメント管理マスタより検索条件や更新情報の設定を行えること。
</t>
    <phoneticPr fontId="3"/>
  </si>
  <si>
    <t xml:space="preserve">ドキュメント管理機能を用いて各業務画面にて保存したファイル情報をドキュメント管理マスタより取得し表示を行えること。
</t>
    <phoneticPr fontId="3"/>
  </si>
  <si>
    <t xml:space="preserve">事業所情報の登録を行えること。
</t>
    <rPh sb="9" eb="10">
      <t>オコナ</t>
    </rPh>
    <phoneticPr fontId="1"/>
  </si>
  <si>
    <t xml:space="preserve">事業所情報の修正・削除を行えること。
</t>
    <phoneticPr fontId="3"/>
  </si>
  <si>
    <t xml:space="preserve">事業所情報の照会を行えること。
</t>
    <phoneticPr fontId="3"/>
  </si>
  <si>
    <t xml:space="preserve">事業所情報の一覧照会を行えること。
</t>
    <phoneticPr fontId="3"/>
  </si>
  <si>
    <t xml:space="preserve">事業所加算マスタの保守を行えること。
</t>
    <rPh sb="9" eb="11">
      <t>ホシュ</t>
    </rPh>
    <phoneticPr fontId="1"/>
  </si>
  <si>
    <t xml:space="preserve">事業所への振り込みにおいて使用する振込先口座情報の修正を行えること。
</t>
    <phoneticPr fontId="3"/>
  </si>
  <si>
    <t xml:space="preserve">事業所への振り込みにおいて使用する振込先口座情報の照会を行えること。
</t>
    <phoneticPr fontId="3"/>
  </si>
  <si>
    <t xml:space="preserve">手帳情報の登録・修正を行えること。
</t>
    <phoneticPr fontId="3"/>
  </si>
  <si>
    <t xml:space="preserve">手帳情報の照会を行えること。
</t>
    <phoneticPr fontId="3"/>
  </si>
  <si>
    <t xml:space="preserve">審査パラメタマスタの保守を行えること。
</t>
    <phoneticPr fontId="3"/>
  </si>
  <si>
    <t xml:space="preserve">支給申請・決定情報の登録を行えること。
</t>
    <phoneticPr fontId="3"/>
  </si>
  <si>
    <t xml:space="preserve">登録済みの支給決定情報の個人属性情報、負担上限額、上限額管理事業者、世帯等の変更を行えること。
</t>
    <rPh sb="36" eb="37">
      <t>ナド</t>
    </rPh>
    <phoneticPr fontId="1"/>
  </si>
  <si>
    <t xml:space="preserve">事業所への振り込みにおいて使用する振込先口座情報の登録を行えること。
</t>
    <phoneticPr fontId="3"/>
  </si>
  <si>
    <t xml:space="preserve">受給者番号の付番されていない対象者に対し、任意の受給者番号の付番を行えること。
</t>
    <phoneticPr fontId="3"/>
  </si>
  <si>
    <t xml:space="preserve">支給申請・決定情報の登録を行えること。
</t>
    <phoneticPr fontId="3"/>
  </si>
  <si>
    <t xml:space="preserve">受給者が死亡・転出等をした場合、登録済みの支給決定情報の廃止登録・廃止解除を行えること。
</t>
    <phoneticPr fontId="3"/>
  </si>
  <si>
    <t xml:space="preserve">サービス別の支給申請・決定情報の修正・削除を行えること。
</t>
    <phoneticPr fontId="3"/>
  </si>
  <si>
    <t xml:space="preserve">支給申請・決定情報の照会を行えること。
</t>
    <phoneticPr fontId="3"/>
  </si>
  <si>
    <t xml:space="preserve">個人属性情報、負担額情報等の修正を行えること。
</t>
    <phoneticPr fontId="3"/>
  </si>
  <si>
    <t xml:space="preserve">不支給・取下情報の修正を行えること。
</t>
    <phoneticPr fontId="3"/>
  </si>
  <si>
    <t xml:space="preserve">児者切替に伴う受給者番号の変更登録を行えること。
</t>
    <phoneticPr fontId="3"/>
  </si>
  <si>
    <t xml:space="preserve">障害支援区分等判定結果の強制入力を行えること。
</t>
    <rPh sb="2" eb="4">
      <t>シエン</t>
    </rPh>
    <phoneticPr fontId="1"/>
  </si>
  <si>
    <t xml:space="preserve">国保連合会に送付する受給者異動履歴情報の作成を行えること。
</t>
    <phoneticPr fontId="3"/>
  </si>
  <si>
    <t xml:space="preserve">既に受給者異動履歴情報を作成している月について、再度、対象となる全受給者の異動情報の作成を行えること。
</t>
    <phoneticPr fontId="3"/>
  </si>
  <si>
    <t xml:space="preserve">既に受給者異動履歴情報を作成している月について、異動履歴情報の作成後に受給者台帳で修正された対象者の異動情報のみを差分で作成を行えること。
</t>
    <phoneticPr fontId="3"/>
  </si>
  <si>
    <t xml:space="preserve">作成された受給者異動履歴情報より、国保連合会に送付するＣＳＶファイルの作成を行えること。
</t>
    <phoneticPr fontId="3"/>
  </si>
  <si>
    <t xml:space="preserve">国保連合会に送付する受給者異動履歴情報の訂正を行えること。
</t>
    <phoneticPr fontId="3"/>
  </si>
  <si>
    <t xml:space="preserve">作成した受給者異動履歴情報の内容を一覧照会し、各データごとに詳細画面に遷移しデータの閲覧を行えること。
</t>
    <phoneticPr fontId="3"/>
  </si>
  <si>
    <t xml:space="preserve">国保連合会から送付された受給者異動更新結果情報の取り込みを行えること。
</t>
    <phoneticPr fontId="3"/>
  </si>
  <si>
    <t xml:space="preserve">国保連合会から送付された受給者異動更新結果情報を取り込み、受給者異動情報との突合を行えること。
</t>
    <phoneticPr fontId="3"/>
  </si>
  <si>
    <t xml:space="preserve">国保連合会に送付する共同処理用高額世帯等異動履歴情報の作成を行えること。
</t>
    <phoneticPr fontId="3"/>
  </si>
  <si>
    <t xml:space="preserve">既に共同処理用高額世帯等異動履歴情報を作成している月について、再度、対象となる全受給者の異動情報の作成を行えること。
</t>
    <phoneticPr fontId="3"/>
  </si>
  <si>
    <t xml:space="preserve">既に共同処理用高額世帯等異動履歴情報を作成している月について、異動履歴情報の作成後に高額（第六項）届出台帳等で修正された対象者の異動情報のみを差分で作成を行えること。
</t>
    <phoneticPr fontId="3"/>
  </si>
  <si>
    <t xml:space="preserve">作成された共同処理用高額世帯等異動履歴情報より、国保連合会に送付するＣＳＶファイルの作成を行えること。
</t>
    <phoneticPr fontId="3"/>
  </si>
  <si>
    <t xml:space="preserve">作成した共同処理用高額世帯等異動履歴情報の内容を一覧照会し、各データごとに詳細画面に遷移しデータの閲覧を行えること。
</t>
    <phoneticPr fontId="3"/>
  </si>
  <si>
    <t xml:space="preserve">国保連合会から送付された共同処理用高額世帯等更新結果情報の取り込みを行えること。
</t>
    <phoneticPr fontId="3"/>
  </si>
  <si>
    <t xml:space="preserve">判定ソフト引渡情報を登録した場合、申請者情報引渡を行えること。
</t>
    <phoneticPr fontId="3"/>
  </si>
  <si>
    <t xml:space="preserve">判定ソフトから引き渡された一次判定結果データの取り込みを行えること。
</t>
    <phoneticPr fontId="3"/>
  </si>
  <si>
    <t xml:space="preserve">判定ソフトから引き渡された二次判定結果データの取り込みを行えること。
</t>
    <phoneticPr fontId="3"/>
  </si>
  <si>
    <t xml:space="preserve">二次判定結果取り込みを行ったデータを入力し、認定結果通知書の印刷を行えること。
</t>
    <phoneticPr fontId="3"/>
  </si>
  <si>
    <t xml:space="preserve">判定ソフト引渡情報の強制修正を行えること。
</t>
    <phoneticPr fontId="3"/>
  </si>
  <si>
    <t xml:space="preserve">判定ソフト引渡情報（判定ソフト２０１４）を登録した場合、申請者情報引渡（判定ソフト２０１４）を行えること。
</t>
    <phoneticPr fontId="3"/>
  </si>
  <si>
    <t xml:space="preserve">判定ソフト２０１４から引き渡された一次判定結果データの取り込みを行えること。
</t>
    <phoneticPr fontId="3"/>
  </si>
  <si>
    <t xml:space="preserve">判定ソフト２０１４から引き渡された二次判定結果データの取り込みを行えること。
</t>
    <phoneticPr fontId="3"/>
  </si>
  <si>
    <t xml:space="preserve">判定ソフト２０１４から引き渡された認定調査情報データの取り込みを行えること。
</t>
    <rPh sb="17" eb="19">
      <t>ニンテイ</t>
    </rPh>
    <rPh sb="19" eb="21">
      <t>チョウサ</t>
    </rPh>
    <rPh sb="21" eb="23">
      <t>ジョウホウ</t>
    </rPh>
    <phoneticPr fontId="1"/>
  </si>
  <si>
    <t xml:space="preserve">二次判定結果取り込み（判定ソフト２０１４）を行ったデータを入力し、認定結果通知書の印刷を行えること。
</t>
    <phoneticPr fontId="3"/>
  </si>
  <si>
    <t xml:space="preserve">判定ソフト引渡情報（判定ソフト２０１４）の強制修正を行えること。
</t>
    <phoneticPr fontId="3"/>
  </si>
  <si>
    <t xml:space="preserve">受給者情報に関して各種検索条件より照会を行えること。
</t>
    <phoneticPr fontId="3"/>
  </si>
  <si>
    <t xml:space="preserve">一定の年齢に到達した受給者の一覧照会を行えること。
</t>
    <phoneticPr fontId="3"/>
  </si>
  <si>
    <t xml:space="preserve">サービス内容に関わらず、最新の情報について一覧照会を行えること。
</t>
    <phoneticPr fontId="3"/>
  </si>
  <si>
    <t xml:space="preserve">受給者証・決定通知書等の一括出力を行えること。
</t>
    <phoneticPr fontId="3"/>
  </si>
  <si>
    <t xml:space="preserve">支給期間が終了する受給者への継続申請勧奨通知書等の一括出力を行えること。
</t>
    <phoneticPr fontId="3"/>
  </si>
  <si>
    <t xml:space="preserve">介護給付訓練等給付費にかかる利用者負担額改定のため、現況届の一括出力を行えること。
</t>
    <phoneticPr fontId="3"/>
  </si>
  <si>
    <t xml:space="preserve">受給決定数の集計を行えること。
</t>
    <phoneticPr fontId="3"/>
  </si>
  <si>
    <t xml:space="preserve">登録済みのモニタリング予定情報の変更を行えること。
</t>
    <rPh sb="11" eb="13">
      <t>ヨテイ</t>
    </rPh>
    <phoneticPr fontId="1"/>
  </si>
  <si>
    <t xml:space="preserve">モニタリング報告情報の管理を行えること。
</t>
    <phoneticPr fontId="3"/>
  </si>
  <si>
    <t xml:space="preserve">登録済みのモニタリング予定情報の修正を行えること。
</t>
    <phoneticPr fontId="3"/>
  </si>
  <si>
    <t xml:space="preserve">モニタリング予定・報告情報の照会を行えること。
</t>
    <phoneticPr fontId="3"/>
  </si>
  <si>
    <t xml:space="preserve">複数受給者分のモニタリング予定情報の一括登録を行えること。
</t>
    <phoneticPr fontId="3"/>
  </si>
  <si>
    <t xml:space="preserve">モニタリング予定・報告情報の一覧照会を行えること。
</t>
    <rPh sb="14" eb="16">
      <t>イチラン</t>
    </rPh>
    <phoneticPr fontId="1"/>
  </si>
  <si>
    <t xml:space="preserve">登録済みの支給決定情報の個人属性情報、負担上限額、上限額管理事業者、世帯等の変更を行えること。
</t>
    <phoneticPr fontId="3"/>
  </si>
  <si>
    <t xml:space="preserve">受給者が死亡・転出等をした場合、登録済みの支給決定情報の廃止登録・廃止解除を行えること。
</t>
    <phoneticPr fontId="3"/>
  </si>
  <si>
    <t xml:space="preserve">個人属性情報、負担額情報等の修正を行えること。
</t>
    <phoneticPr fontId="3"/>
  </si>
  <si>
    <t xml:space="preserve">不支給・取下情報の修正を行えること。
</t>
    <phoneticPr fontId="3"/>
  </si>
  <si>
    <t xml:space="preserve">作成した受給者異動履歴情報の内容を一覧照会し、各データごとに詳細画面に遷移しデータの閲覧を行えること。
</t>
    <phoneticPr fontId="3"/>
  </si>
  <si>
    <t xml:space="preserve">国保連合会から送付された受給者異動更新結果情報を取り込み、受給者異動情報との突合を行えること。
</t>
    <phoneticPr fontId="3"/>
  </si>
  <si>
    <t xml:space="preserve">受給者情報に関して各種検索条件より、一覧照会を行えること。
</t>
    <phoneticPr fontId="3"/>
  </si>
  <si>
    <t xml:space="preserve">一定の年齢に到達した受給者について、一覧照会を行えること。
</t>
    <phoneticPr fontId="3"/>
  </si>
  <si>
    <t xml:space="preserve">サービス内容に関わらず、最新の情報について、一覧照会を行えること。
</t>
    <phoneticPr fontId="3"/>
  </si>
  <si>
    <t xml:space="preserve">複数受給者分のモニタリング予定情報の一括登録を行えること。
</t>
    <phoneticPr fontId="3"/>
  </si>
  <si>
    <t xml:space="preserve">各種提供実績記録票について、同一受給者番号の同一サービス提供年月における情報を一覧で照会を行えること。
</t>
    <phoneticPr fontId="3"/>
  </si>
  <si>
    <t xml:space="preserve">国保連一次審査におけるエラー・警告コード、市町村二次審査における返戻コードを一覧表示し、選択されたコードを呼び出し元画面に返却を行えること。
</t>
    <phoneticPr fontId="3"/>
  </si>
  <si>
    <t xml:space="preserve">国保連合会から連携される一次審査結果資料情報一式（返戻（予定）一覧表情報・警告一覧表情報等含む）の取込を行えること。
</t>
    <phoneticPr fontId="3"/>
  </si>
  <si>
    <t xml:space="preserve">国保連合会から連携される一次審査結果資料情報（過誤取下分のみ）の取込を行えること。
</t>
    <phoneticPr fontId="3"/>
  </si>
  <si>
    <t xml:space="preserve">事業者請求について市町村二次審査（請求明細書と実績記録票の突合チェック、支給資格、支給量の妥当性チェック等）を行えること。
</t>
    <phoneticPr fontId="3"/>
  </si>
  <si>
    <t xml:space="preserve">市町村審査の結果をもとに、国保連合会へ連携する二次審査結果票情報の出力を行えること。
</t>
    <phoneticPr fontId="3"/>
  </si>
  <si>
    <t xml:space="preserve">市町村審査の結果をもとに、国保連合会へ連携する二次審査結果一覧情報の出力を行えること。
</t>
    <phoneticPr fontId="3"/>
  </si>
  <si>
    <t xml:space="preserve">過誤申立情報をもとに、国保連合会に連携する過誤申立書情報の出力を行えること。
</t>
    <phoneticPr fontId="3"/>
  </si>
  <si>
    <t xml:space="preserve">過誤申立情報の登録を行えること。
</t>
    <phoneticPr fontId="3"/>
  </si>
  <si>
    <t xml:space="preserve">過誤申立情報の修正を行えること。
</t>
    <phoneticPr fontId="3"/>
  </si>
  <si>
    <t xml:space="preserve">過誤申立情報の削除を行えること。
</t>
    <phoneticPr fontId="3"/>
  </si>
  <si>
    <t xml:space="preserve">過誤申立情報の照会を行えること。
</t>
    <phoneticPr fontId="3"/>
  </si>
  <si>
    <t xml:space="preserve">取り下げられた過誤申立情報に対して、過誤申立の再登録を行えること。
</t>
    <phoneticPr fontId="3"/>
  </si>
  <si>
    <t xml:space="preserve">請求明細書の契約情報について、サービス内容単位の一覧照会を行えること。
</t>
    <phoneticPr fontId="3"/>
  </si>
  <si>
    <t xml:space="preserve">事業者の請求情報について、各種検索用途に応じた一覧照会を行えること。
</t>
    <phoneticPr fontId="3"/>
  </si>
  <si>
    <t xml:space="preserve">過誤申立を行った請求明細書情報について、請求明細書ごとに過誤調整情報の一覧照会を行えること。
</t>
    <phoneticPr fontId="3"/>
  </si>
  <si>
    <t>請求明細書の明細情報について、請求サービスコードごとに支給量等の一覧照会を行えること。</t>
    <phoneticPr fontId="3"/>
  </si>
  <si>
    <t xml:space="preserve">国保連一次審査結果、市町村二次審査結果について、返戻事由・メモの登録を行えること。必要に応じて、請求明細書等の印刷を行えること。
</t>
    <rPh sb="0" eb="3">
      <t>コクホレン</t>
    </rPh>
    <rPh sb="3" eb="5">
      <t>イチジ</t>
    </rPh>
    <rPh sb="5" eb="7">
      <t>シンサ</t>
    </rPh>
    <rPh sb="7" eb="9">
      <t>ケッカ</t>
    </rPh>
    <rPh sb="10" eb="13">
      <t>シチョウソン</t>
    </rPh>
    <rPh sb="13" eb="15">
      <t>ニジ</t>
    </rPh>
    <rPh sb="15" eb="17">
      <t>シンサ</t>
    </rPh>
    <rPh sb="17" eb="19">
      <t>ケッカ</t>
    </rPh>
    <rPh sb="24" eb="26">
      <t>ヘンレイ</t>
    </rPh>
    <rPh sb="26" eb="28">
      <t>ジユウ</t>
    </rPh>
    <rPh sb="32" eb="34">
      <t>トウロク</t>
    </rPh>
    <rPh sb="41" eb="43">
      <t>ヒツヨウ</t>
    </rPh>
    <rPh sb="44" eb="45">
      <t>オウ</t>
    </rPh>
    <rPh sb="48" eb="50">
      <t>セイキュウ</t>
    </rPh>
    <rPh sb="50" eb="54">
      <t>メイサイショナド</t>
    </rPh>
    <rPh sb="55" eb="57">
      <t>インサツ</t>
    </rPh>
    <phoneticPr fontId="1"/>
  </si>
  <si>
    <t xml:space="preserve">国保連合会から連携される返戻（予定）一覧表情報、警告一覧表情報等の一覧照会を行えること。必要に応じて、警告一覧表等の印刷を行えること。
</t>
    <phoneticPr fontId="3"/>
  </si>
  <si>
    <t xml:space="preserve">モニタリング予定・報告、計画相談支援請求明細について一覧照会を行えること。必要に応じて、モニタリング実績一覧表を印刷またはCSVにて出力を行えること。。
</t>
    <rPh sb="12" eb="14">
      <t>ケイカク</t>
    </rPh>
    <rPh sb="14" eb="16">
      <t>ソウダン</t>
    </rPh>
    <rPh sb="16" eb="18">
      <t>シエン</t>
    </rPh>
    <rPh sb="18" eb="20">
      <t>セイキュウ</t>
    </rPh>
    <rPh sb="20" eb="22">
      <t>メイサイ</t>
    </rPh>
    <rPh sb="37" eb="39">
      <t>ヒツヨウ</t>
    </rPh>
    <rPh sb="40" eb="41">
      <t>オウ</t>
    </rPh>
    <rPh sb="50" eb="52">
      <t>ジッセキ</t>
    </rPh>
    <rPh sb="52" eb="54">
      <t>イチラン</t>
    </rPh>
    <rPh sb="54" eb="55">
      <t>ヒョウ</t>
    </rPh>
    <rPh sb="56" eb="58">
      <t>インサツ</t>
    </rPh>
    <rPh sb="66" eb="68">
      <t>シュツリョク</t>
    </rPh>
    <phoneticPr fontId="1"/>
  </si>
  <si>
    <t xml:space="preserve">事業者の請求・支払情報について、事業者単位に月別に集計して一覧照会及び、帳票の出力を行えること。
</t>
    <phoneticPr fontId="3"/>
  </si>
  <si>
    <t xml:space="preserve">事業者の請求・支払情報について、受給者単位にサービス利用実績、利用量の一覧照会を行えること。
</t>
    <phoneticPr fontId="3"/>
  </si>
  <si>
    <t xml:space="preserve">給付実績の集計を行えること。集計情報を帳票またはＣＳＶにて出力を行えること。
</t>
    <phoneticPr fontId="3"/>
  </si>
  <si>
    <t xml:space="preserve">事業者請求について市町村二次審査（請求明細書と実績記録票の突合チェック、支給資格、支給量の妥当性チェック等）を行えること。
</t>
    <phoneticPr fontId="3"/>
  </si>
  <si>
    <t xml:space="preserve">市町村審査の結果をもとに、国保連合会へ連携する二次審査結果票情報の出力を行えること。
</t>
    <phoneticPr fontId="3"/>
  </si>
  <si>
    <t xml:space="preserve">市町村審査の結果をもとに、国保連合会へ連携する二次審査結果一覧情報の出力を行えること。
</t>
    <phoneticPr fontId="3"/>
  </si>
  <si>
    <t xml:space="preserve">過誤申立情報をもとに、国保連合会に連携する過誤申立書情報の出力を行えること。
</t>
    <phoneticPr fontId="3"/>
  </si>
  <si>
    <t>過誤申立情報の修正を行えること。</t>
    <phoneticPr fontId="3"/>
  </si>
  <si>
    <t xml:space="preserve">取り下げられた過誤申立情報に対して、過誤申立の再登録を行えること。
</t>
    <phoneticPr fontId="3"/>
  </si>
  <si>
    <t xml:space="preserve">請求明細書の契約情報について、サービス内容単位の一覧照会を行えること。
</t>
    <phoneticPr fontId="3"/>
  </si>
  <si>
    <t xml:space="preserve">事業者の請求情報について、各種検索用途に応じた一覧照会を行えること。
</t>
    <phoneticPr fontId="3"/>
  </si>
  <si>
    <t xml:space="preserve">請求明細書の明細情報について、請求サービスコードごとに支給量等の一覧照会を行えること。
</t>
    <phoneticPr fontId="3"/>
  </si>
  <si>
    <t xml:space="preserve">国保連合会から連携される返戻（予定）一覧表情報、警告一覧表情報等の一覧照会を行えること。必要に応じて、警告一覧表等の印刷を行えること。
</t>
    <phoneticPr fontId="3"/>
  </si>
  <si>
    <t xml:space="preserve">モニタリング予定・報告、計画相談支援請求明細について一覧照会を行えること。必要に応じて、モニタリング実績一覧表を印刷またはCSVにて出力を行えること。
</t>
    <rPh sb="12" eb="14">
      <t>ケイカク</t>
    </rPh>
    <rPh sb="14" eb="16">
      <t>ソウダン</t>
    </rPh>
    <rPh sb="16" eb="18">
      <t>シエン</t>
    </rPh>
    <rPh sb="18" eb="20">
      <t>セイキュウ</t>
    </rPh>
    <rPh sb="20" eb="22">
      <t>メイサイ</t>
    </rPh>
    <rPh sb="37" eb="39">
      <t>ヒツヨウ</t>
    </rPh>
    <rPh sb="40" eb="41">
      <t>オウ</t>
    </rPh>
    <rPh sb="50" eb="52">
      <t>ジッセキ</t>
    </rPh>
    <rPh sb="52" eb="54">
      <t>イチラン</t>
    </rPh>
    <rPh sb="54" eb="55">
      <t>ヒョウ</t>
    </rPh>
    <rPh sb="56" eb="58">
      <t>インサツ</t>
    </rPh>
    <rPh sb="66" eb="68">
      <t>シュツリョク</t>
    </rPh>
    <phoneticPr fontId="1"/>
  </si>
  <si>
    <t xml:space="preserve">高額算定用の世帯情報、負担上限額情報の単件登録を行えること。
</t>
    <phoneticPr fontId="3"/>
  </si>
  <si>
    <t xml:space="preserve">登録された高額世帯の世帯コード、負担上限額情報、障害児入所給付費単独受給児童の追加、修正を行えること。
</t>
    <rPh sb="5" eb="7">
      <t>コウガク</t>
    </rPh>
    <rPh sb="7" eb="9">
      <t>セタイ</t>
    </rPh>
    <rPh sb="31" eb="32">
      <t>ヒ</t>
    </rPh>
    <phoneticPr fontId="1"/>
  </si>
  <si>
    <t xml:space="preserve">登録された高額世帯の世帯情報、負担上限額情報の照会を行えること。
</t>
    <rPh sb="5" eb="7">
      <t>コウガク</t>
    </rPh>
    <rPh sb="7" eb="9">
      <t>セタイ</t>
    </rPh>
    <phoneticPr fontId="1"/>
  </si>
  <si>
    <t xml:space="preserve">給付実績の集計を行えること。集計情報を帳票またはＣＳＶにて出力を行えること。
</t>
    <phoneticPr fontId="3"/>
  </si>
  <si>
    <t xml:space="preserve">高額算定用の世帯情報、負担上限額情報の一括登録を行えること。
</t>
    <phoneticPr fontId="3"/>
  </si>
  <si>
    <t xml:space="preserve">登録された高額世帯の負担上限額情報の一括修正を行えること。
</t>
    <rPh sb="0" eb="2">
      <t>トウロク</t>
    </rPh>
    <rPh sb="5" eb="7">
      <t>コウガク</t>
    </rPh>
    <rPh sb="7" eb="9">
      <t>セタイ</t>
    </rPh>
    <phoneticPr fontId="1"/>
  </si>
  <si>
    <t xml:space="preserve">高額算定の合算の対象となる給付実績情報（介護保険、障害児入所支援、補装具）の登録を行えること。
</t>
    <phoneticPr fontId="3"/>
  </si>
  <si>
    <t xml:space="preserve">登録された給付実績情報の修正を行えること。
</t>
    <phoneticPr fontId="3"/>
  </si>
  <si>
    <t xml:space="preserve">介護保険連携用の受給者情報の出力を行えること。
</t>
    <phoneticPr fontId="3"/>
  </si>
  <si>
    <t xml:space="preserve">介護保険の給付実績情報の取込みを行えること。
</t>
    <phoneticPr fontId="3"/>
  </si>
  <si>
    <t xml:space="preserve">補装具の給付実績情報の取込みを行えること。
</t>
    <rPh sb="0" eb="1">
      <t>ホ</t>
    </rPh>
    <rPh sb="1" eb="3">
      <t>ソウグ</t>
    </rPh>
    <rPh sb="2" eb="3">
      <t>グ</t>
    </rPh>
    <rPh sb="4" eb="6">
      <t>キュウフ</t>
    </rPh>
    <rPh sb="6" eb="8">
      <t>ジッセキ</t>
    </rPh>
    <rPh sb="8" eb="10">
      <t>ジョウホウ</t>
    </rPh>
    <rPh sb="11" eb="13">
      <t>トリコミ</t>
    </rPh>
    <phoneticPr fontId="1"/>
  </si>
  <si>
    <t xml:space="preserve">高額障害福祉サービス等給付費等の算定を行い、算定情報の登録を行えること。
</t>
    <phoneticPr fontId="3"/>
  </si>
  <si>
    <t xml:space="preserve">高額障害福祉サービス等給付費等の算定情報の修正を行えること。また、高額障害児入所給付費情報の出力を行えること。
</t>
    <phoneticPr fontId="3"/>
  </si>
  <si>
    <t xml:space="preserve">高額障害福祉サービス等給付費等の算定情報の取消を行えること。
</t>
    <phoneticPr fontId="3"/>
  </si>
  <si>
    <t xml:space="preserve">高額障害福祉サービス等給付費の支給申請情報の登録を行えること。
</t>
    <phoneticPr fontId="3"/>
  </si>
  <si>
    <t xml:space="preserve">高額障害福祉サービス等給付費の支給申請情報の修正・削除を行えること。
</t>
    <rPh sb="25" eb="27">
      <t>サクジョ</t>
    </rPh>
    <phoneticPr fontId="1"/>
  </si>
  <si>
    <t xml:space="preserve">高額障害福祉サービス等給付費の支給申請情報を支給決定し、決定通知書、支払明細書の印刷を行えること。
</t>
    <rPh sb="40" eb="42">
      <t>インサツ</t>
    </rPh>
    <phoneticPr fontId="1"/>
  </si>
  <si>
    <t xml:space="preserve">高額障害福祉サービス等給付費の支給申請情報を職権により一括で登録を行えること。
</t>
    <phoneticPr fontId="3"/>
  </si>
  <si>
    <t xml:space="preserve">高額障害福祉サービス等給付費の支給未申請者を把握し、勧奨通知書、申請書の印刷を行えること。
</t>
    <phoneticPr fontId="3"/>
  </si>
  <si>
    <t xml:space="preserve">高額障害福祉サービス等給付費の支給決定情報の解除を行えること。
</t>
    <phoneticPr fontId="3"/>
  </si>
  <si>
    <t xml:space="preserve">高額障害福祉サービス等給付費を支給決定した対象者への支払用全銀フロッピー、口座振込依頼書をの作成を行えること。
</t>
    <phoneticPr fontId="3"/>
  </si>
  <si>
    <t xml:space="preserve">高額算定対象者の各種情報の一覧表示を行えること。
</t>
    <phoneticPr fontId="3"/>
  </si>
  <si>
    <t xml:space="preserve">高額算定の合算の対象となる給付実績情報（障害児通所支援、障害児入所支援）の登録を行えること。
</t>
    <phoneticPr fontId="3"/>
  </si>
  <si>
    <t xml:space="preserve">登録した給付実績情報の修正を行えること。
</t>
    <phoneticPr fontId="3"/>
  </si>
  <si>
    <t xml:space="preserve">高額障害児通所給付費の支給申請情報の登録を行えること。
</t>
    <phoneticPr fontId="3"/>
  </si>
  <si>
    <t xml:space="preserve">高額障害児通所給付費の支給申請情報の修正・削除を行えること。
</t>
    <rPh sb="21" eb="23">
      <t>サクジョ</t>
    </rPh>
    <phoneticPr fontId="1"/>
  </si>
  <si>
    <t xml:space="preserve">高額障害児通所給付費の支給未申請者を把握し、勧奨通知書、申請書の印刷を行えること。
</t>
    <phoneticPr fontId="3"/>
  </si>
  <si>
    <t xml:space="preserve">高額障害児通所給付費の支給申請情報を職権により一括で登録を行えること。
</t>
    <phoneticPr fontId="3"/>
  </si>
  <si>
    <t xml:space="preserve">高額障害児通所給付費を支給決定した対象者への支払用全銀フロッピー、口座振込依頼書の作成を行えること。
</t>
    <phoneticPr fontId="3"/>
  </si>
  <si>
    <t xml:space="preserve">高額障害児通所給付費の支給決定情報の解除を行えること。
</t>
    <phoneticPr fontId="3"/>
  </si>
  <si>
    <t xml:space="preserve">高額障害児通所給付費の支給申請情報を支給決定し、決定通知書、支払明細書の印刷を行えること。
</t>
    <phoneticPr fontId="3"/>
  </si>
  <si>
    <t xml:space="preserve">高額（第六項）に関する世帯情報の照会を行えること。
</t>
    <phoneticPr fontId="3"/>
  </si>
  <si>
    <t xml:space="preserve">高額（第六項）の対象者について、世帯集約番号の登録・修正を行えること。
</t>
    <phoneticPr fontId="3"/>
  </si>
  <si>
    <t xml:space="preserve">高額（第六項）の支給要件に該当する対象候補者の抽出を行えること。
</t>
    <phoneticPr fontId="3"/>
  </si>
  <si>
    <t xml:space="preserve">高額（第六項）に関する届出情報の登録を行えること。
</t>
    <phoneticPr fontId="3"/>
  </si>
  <si>
    <t xml:space="preserve">高額（第六項）に関する届出情報の変更を行えること。
</t>
    <phoneticPr fontId="3"/>
  </si>
  <si>
    <t xml:space="preserve">高額（第六項）に関する届出情報の停止・停止解除を行えること。
</t>
    <phoneticPr fontId="3"/>
  </si>
  <si>
    <t xml:space="preserve">高額（第六項）に関する届出情報の修正・削除を行えること。
</t>
    <rPh sb="19" eb="21">
      <t>サクジョ</t>
    </rPh>
    <phoneticPr fontId="1"/>
  </si>
  <si>
    <t xml:space="preserve">高額（第六項）に関する届出情報の照会を行えること。
</t>
    <phoneticPr fontId="3"/>
  </si>
  <si>
    <t xml:space="preserve">高額（第六項）の支給要件に該当する対象候補者の情報の修正を行えること。
</t>
    <phoneticPr fontId="3"/>
  </si>
  <si>
    <t xml:space="preserve">高額（第六項）の支給要件に該当する対象候補者に勧奨通知書一式の出力を行えること。
</t>
    <phoneticPr fontId="3"/>
  </si>
  <si>
    <t xml:space="preserve">高額（第六項）に関する届出情報の一覧照会を行えること。
</t>
    <phoneticPr fontId="3"/>
  </si>
  <si>
    <t xml:space="preserve">国保連から送付される高額障害福祉サービス等給付費（第六項）の算定結果情報の登録を行えること。
</t>
    <phoneticPr fontId="3"/>
  </si>
  <si>
    <t xml:space="preserve">高額（第六項）の支給要件に該当する対象者を抽出し、支給勧奨通知書一式帳票の出力を行えること。
</t>
    <phoneticPr fontId="3"/>
  </si>
  <si>
    <t xml:space="preserve">高額（第六項）に関する支給申請情報の登録を行えること。
</t>
    <phoneticPr fontId="3"/>
  </si>
  <si>
    <t xml:space="preserve">高額（第六項）に関する支給申請情報の修正を行えること。
</t>
    <phoneticPr fontId="3"/>
  </si>
  <si>
    <t xml:space="preserve">高額（第六項）に関する支給申請対象者を抽出し、支給決定情報の登録を行えること。
</t>
    <phoneticPr fontId="3"/>
  </si>
  <si>
    <t xml:space="preserve">高額（第六項）に関する支給申請対象者を抽出し、支給決定情報の解除を行えること。
</t>
    <phoneticPr fontId="3"/>
  </si>
  <si>
    <t xml:space="preserve">高額（第六項）に関する支給情報の一覧照会を行えること。
</t>
    <phoneticPr fontId="3"/>
  </si>
  <si>
    <t xml:space="preserve">高額（第六項）の対象者、支払予定日等から支払情報一覧について照会、印刷を行えること。
</t>
    <phoneticPr fontId="3"/>
  </si>
  <si>
    <t xml:space="preserve">高額（第六項）の支払情報を基に支払FPD作成、支払通知書の作成を行えること。
</t>
    <phoneticPr fontId="3"/>
  </si>
  <si>
    <t xml:space="preserve">高額（第六項）の支給処理で発生する併給調整に関係する金額の管理を行えること。
</t>
    <rPh sb="8" eb="10">
      <t>シキュウ</t>
    </rPh>
    <rPh sb="10" eb="12">
      <t>ショリ</t>
    </rPh>
    <rPh sb="13" eb="15">
      <t>ハッセイ</t>
    </rPh>
    <rPh sb="17" eb="19">
      <t>ヘイキュウ</t>
    </rPh>
    <rPh sb="19" eb="21">
      <t>チョウセイ</t>
    </rPh>
    <rPh sb="22" eb="24">
      <t>カンケイ</t>
    </rPh>
    <rPh sb="26" eb="28">
      <t>キンガク</t>
    </rPh>
    <rPh sb="29" eb="31">
      <t>カンリ</t>
    </rPh>
    <phoneticPr fontId="1"/>
  </si>
  <si>
    <t xml:space="preserve">新規、転入による申請の登録を行えること。
</t>
    <rPh sb="14" eb="15">
      <t>オコナ</t>
    </rPh>
    <phoneticPr fontId="1"/>
  </si>
  <si>
    <t xml:space="preserve">記載事項変更の登録を行えること。
</t>
    <phoneticPr fontId="3"/>
  </si>
  <si>
    <t xml:space="preserve">再交付の登録を行えること。
</t>
    <phoneticPr fontId="3"/>
  </si>
  <si>
    <t xml:space="preserve">返還の登録を行えること。
</t>
    <phoneticPr fontId="3"/>
  </si>
  <si>
    <t xml:space="preserve">登録内容の修正を行えること。
</t>
    <phoneticPr fontId="3"/>
  </si>
  <si>
    <t xml:space="preserve">登録内容の照会を行えること。
</t>
    <phoneticPr fontId="3"/>
  </si>
  <si>
    <t xml:space="preserve">更生指導台帳の作成を行えること。
</t>
    <phoneticPr fontId="3"/>
  </si>
  <si>
    <t xml:space="preserve">進達者一覧の作成を行えること。
</t>
    <phoneticPr fontId="3"/>
  </si>
  <si>
    <t xml:space="preserve">交付者一覧の作成を行えること。
</t>
    <phoneticPr fontId="3"/>
  </si>
  <si>
    <t xml:space="preserve">有期認定者一覧の作成を行えること。
</t>
    <phoneticPr fontId="3"/>
  </si>
  <si>
    <t xml:space="preserve">身体障害者手帳情報に関して各種検索条件より一覧の作成を行えること。
</t>
    <rPh sb="27" eb="28">
      <t>オコナ</t>
    </rPh>
    <phoneticPr fontId="1"/>
  </si>
  <si>
    <t xml:space="preserve">福祉行政報告例　第１４　身体障害者手帳交付台帳登載数の作成を行えること。
</t>
    <phoneticPr fontId="3"/>
  </si>
  <si>
    <t xml:space="preserve">新規、転入による申請の登録を行えること。
</t>
    <phoneticPr fontId="3"/>
  </si>
  <si>
    <t xml:space="preserve">返還の登録を行えること。
</t>
    <phoneticPr fontId="3"/>
  </si>
  <si>
    <t xml:space="preserve">登録内容の修正を行えること。
</t>
    <phoneticPr fontId="3"/>
  </si>
  <si>
    <t xml:space="preserve">登録内容の照会を行えること。
</t>
    <phoneticPr fontId="3"/>
  </si>
  <si>
    <t xml:space="preserve">再判定者一覧の作成を行えること。
</t>
    <phoneticPr fontId="3"/>
  </si>
  <si>
    <t xml:space="preserve">療育手帳情報に関して各種検索条件より一覧の作成を行えること。
</t>
    <phoneticPr fontId="3"/>
  </si>
  <si>
    <t xml:space="preserve">福祉行政報告例　第３１　療育手帳交付台帳登載数の作成を行えること。
</t>
    <phoneticPr fontId="3"/>
  </si>
  <si>
    <t xml:space="preserve">記載事項変更の登録を行えること。
</t>
    <rPh sb="10" eb="11">
      <t>オコナ</t>
    </rPh>
    <phoneticPr fontId="1"/>
  </si>
  <si>
    <t xml:space="preserve">更新申請、再交付の登録を行えること。
</t>
    <phoneticPr fontId="3"/>
  </si>
  <si>
    <t xml:space="preserve">手帳交付受領簿の作成を行えること。
</t>
    <phoneticPr fontId="3"/>
  </si>
  <si>
    <t xml:space="preserve">有効期限３ヶ月前の継続申請対象者について継続対象者一覧の作成を行えること。
</t>
    <phoneticPr fontId="3"/>
  </si>
  <si>
    <t xml:space="preserve">精神手帳情報に関して各種検索条件より一覧の作成を行えること。
</t>
    <phoneticPr fontId="3"/>
  </si>
  <si>
    <t xml:space="preserve">手当の支給決定を行えること。
</t>
    <phoneticPr fontId="3"/>
  </si>
  <si>
    <t xml:space="preserve">支払情報の内容から、振込依頼書、全銀フロッピー等を作成し、支払済状態へ状態変更を行えること。
</t>
    <phoneticPr fontId="3"/>
  </si>
  <si>
    <t xml:space="preserve">（3手当分全ての）支払状況の集計、印刷を行えること。
</t>
    <rPh sb="4" eb="5">
      <t>ブン</t>
    </rPh>
    <phoneticPr fontId="1"/>
  </si>
  <si>
    <t xml:space="preserve">福祉行政報告例　第２５　認定及び受給資格者異動状況の作成を行えること。
</t>
    <phoneticPr fontId="3"/>
  </si>
  <si>
    <t xml:space="preserve">所得情報の再計算、再判定、及びデータ更新を行えること。
</t>
    <phoneticPr fontId="3"/>
  </si>
  <si>
    <t xml:space="preserve">変更の登録を行えること。
</t>
    <phoneticPr fontId="3"/>
  </si>
  <si>
    <t xml:space="preserve">喪失の登録を行えること。
</t>
    <phoneticPr fontId="3"/>
  </si>
  <si>
    <t xml:space="preserve">支給台帳の照会を行えること。
</t>
    <phoneticPr fontId="3"/>
  </si>
  <si>
    <t xml:space="preserve">診断書再提出予定者一覧の作成を行えること。
</t>
    <phoneticPr fontId="3"/>
  </si>
  <si>
    <t xml:space="preserve">所得状況届未提出者一覧の作成を行えること。
</t>
    <phoneticPr fontId="3"/>
  </si>
  <si>
    <t xml:space="preserve">資格台帳に関して各種検索条件より一覧の作成を行えること。
</t>
    <phoneticPr fontId="3"/>
  </si>
  <si>
    <t xml:space="preserve">支払情報の内容から、振込依頼書、全銀フロッピー等を作成し、支払済状態へ状態変更を行えること。
</t>
    <phoneticPr fontId="3"/>
  </si>
  <si>
    <t xml:space="preserve">年度更新対象者一覧の作成を行えること。
</t>
    <phoneticPr fontId="3"/>
  </si>
  <si>
    <t xml:space="preserve">年度更新処理を行えること。
</t>
    <rPh sb="0" eb="2">
      <t>ネンド</t>
    </rPh>
    <rPh sb="2" eb="4">
      <t>コウシン</t>
    </rPh>
    <rPh sb="4" eb="6">
      <t>ショリ</t>
    </rPh>
    <phoneticPr fontId="1"/>
  </si>
  <si>
    <t xml:space="preserve">年度更新処理（ファイル出力）を行えること。
</t>
    <phoneticPr fontId="3"/>
  </si>
  <si>
    <t xml:space="preserve">２０歳到達者一覧の作成を行えること。
</t>
    <phoneticPr fontId="3"/>
  </si>
  <si>
    <t xml:space="preserve">診断書再提出予定者一覧の作成を行えること。
</t>
    <phoneticPr fontId="3"/>
  </si>
  <si>
    <t xml:space="preserve">年度更新対象者一覧の作成を行えること。
</t>
    <phoneticPr fontId="3"/>
  </si>
  <si>
    <t xml:space="preserve">年度更新処理（ファイル出力）を行えること。
</t>
    <rPh sb="0" eb="2">
      <t>ネンド</t>
    </rPh>
    <rPh sb="2" eb="4">
      <t>コウシン</t>
    </rPh>
    <rPh sb="4" eb="6">
      <t>ショリ</t>
    </rPh>
    <rPh sb="11" eb="13">
      <t>シュツリョク</t>
    </rPh>
    <phoneticPr fontId="1"/>
  </si>
  <si>
    <t xml:space="preserve">新規、転入による申請の登録を行えること。
</t>
    <phoneticPr fontId="3"/>
  </si>
  <si>
    <t xml:space="preserve">支給台帳の照会を行えること。
</t>
    <phoneticPr fontId="3"/>
  </si>
  <si>
    <t xml:space="preserve">所得状況届未提出者一覧の作成を行えること。
</t>
    <phoneticPr fontId="3"/>
  </si>
  <si>
    <t xml:space="preserve">新規申請の登録を行えること。
</t>
    <phoneticPr fontId="3"/>
  </si>
  <si>
    <t xml:space="preserve">給付台帳に関して各種検索条件より一覧の作成を行えること。
</t>
    <phoneticPr fontId="3"/>
  </si>
  <si>
    <t xml:space="preserve">支払日の一括登録を行えること。
</t>
    <rPh sb="0" eb="3">
      <t>シハライビ</t>
    </rPh>
    <rPh sb="4" eb="6">
      <t>イッカツ</t>
    </rPh>
    <rPh sb="6" eb="8">
      <t>トウロク</t>
    </rPh>
    <phoneticPr fontId="1"/>
  </si>
  <si>
    <t xml:space="preserve">業者別に集計した結果より一覧の作成を行えること。
</t>
    <phoneticPr fontId="3"/>
  </si>
  <si>
    <t xml:space="preserve">日常生活用具集計表の作成を行えること。
</t>
    <phoneticPr fontId="3"/>
  </si>
  <si>
    <t xml:space="preserve">ストマ用装具の一括給付を行えること。
</t>
    <phoneticPr fontId="3"/>
  </si>
  <si>
    <t xml:space="preserve">支給台帳に関して各種検索条件より一覧の作成を行えること。
</t>
    <phoneticPr fontId="3"/>
  </si>
  <si>
    <t xml:space="preserve">支給台帳、借受け明細に関して各種検索条件より一覧の作成を行えること。
</t>
    <phoneticPr fontId="3"/>
  </si>
  <si>
    <t xml:space="preserve">借受け支払日の一括登録を行えること。
</t>
    <phoneticPr fontId="3"/>
  </si>
  <si>
    <t xml:space="preserve">福祉行政報告例　第１８　身体障害者・児の補装具交付及び修理の作成を行えること。
</t>
    <phoneticPr fontId="3"/>
  </si>
  <si>
    <t xml:space="preserve">業者別に借受けを除いて集計した結果より一覧の作成を行えること。
</t>
    <phoneticPr fontId="3"/>
  </si>
  <si>
    <t xml:space="preserve">業者別に借受けのみを集計した結果より一覧の作成を行えること。
</t>
    <phoneticPr fontId="3"/>
  </si>
  <si>
    <t xml:space="preserve">保険者情報の照会が行えること。
</t>
    <rPh sb="0" eb="3">
      <t>ホケンシャ</t>
    </rPh>
    <rPh sb="3" eb="5">
      <t>ジョウホウ</t>
    </rPh>
    <phoneticPr fontId="1"/>
  </si>
  <si>
    <t xml:space="preserve">第２１の２　自立支援医療における所得区分の状況の作成を行えること。
</t>
    <rPh sb="24" eb="26">
      <t>サクセイ</t>
    </rPh>
    <phoneticPr fontId="1"/>
  </si>
  <si>
    <t xml:space="preserve">廃止の登録を行えること。
</t>
    <phoneticPr fontId="3"/>
  </si>
  <si>
    <t xml:space="preserve">受給者台帳に関して各種検索条件より一覧の作成を行えること。
</t>
    <phoneticPr fontId="3"/>
  </si>
  <si>
    <t xml:space="preserve">国保分レセプト情報の登録を行えること。
</t>
    <phoneticPr fontId="3"/>
  </si>
  <si>
    <t xml:space="preserve">社保分レセプト情報の登録を行えること。
</t>
    <phoneticPr fontId="3"/>
  </si>
  <si>
    <t xml:space="preserve">後期高齢分レセプト情報の登録を行えること。
</t>
    <phoneticPr fontId="3"/>
  </si>
  <si>
    <t xml:space="preserve">第１９　自立支援医療（身体障害者の更生医療）の作成を行えること。
</t>
    <rPh sb="23" eb="25">
      <t>サクセイ</t>
    </rPh>
    <phoneticPr fontId="1"/>
  </si>
  <si>
    <t xml:space="preserve">新規、追加、転入による申請の登録を行えること。
</t>
    <phoneticPr fontId="3"/>
  </si>
  <si>
    <t xml:space="preserve">再交付の登録を行えること。
</t>
    <phoneticPr fontId="3"/>
  </si>
  <si>
    <t xml:space="preserve">登録内容の照会を行えること。
</t>
    <phoneticPr fontId="3"/>
  </si>
  <si>
    <t xml:space="preserve">進達者一覧の作成を行えること。
</t>
    <phoneticPr fontId="3"/>
  </si>
  <si>
    <t xml:space="preserve">受給者証交付受領簿の作成を行えること。
</t>
    <phoneticPr fontId="3"/>
  </si>
  <si>
    <t xml:space="preserve">継続対象者一覧の作成を行えること。
</t>
    <phoneticPr fontId="3"/>
  </si>
  <si>
    <t xml:space="preserve">受給者台帳に関して各種検索条件より一覧の作成を行えること。
</t>
    <phoneticPr fontId="3"/>
  </si>
  <si>
    <t xml:space="preserve">第２２の２　自立支援医療（身体障害児童の育成医療）の作成を行えること。
</t>
    <rPh sb="6" eb="8">
      <t>ジリツ</t>
    </rPh>
    <rPh sb="8" eb="10">
      <t>シエン</t>
    </rPh>
    <rPh sb="10" eb="12">
      <t>イリョウ</t>
    </rPh>
    <rPh sb="26" eb="28">
      <t>サクセイ</t>
    </rPh>
    <phoneticPr fontId="1"/>
  </si>
  <si>
    <t xml:space="preserve">請求に使用するサービスコードの設定を行えること。
</t>
    <phoneticPr fontId="3"/>
  </si>
  <si>
    <t xml:space="preserve">請求サービスコード一覧の照会を行えること。
</t>
    <phoneticPr fontId="3"/>
  </si>
  <si>
    <t xml:space="preserve">受給者番号の新規付番、変更、削除を行えること。
</t>
    <phoneticPr fontId="3"/>
  </si>
  <si>
    <t xml:space="preserve">地域生活支援事業におけるサービス利用申請・決定情報の登録を行えること。
</t>
    <phoneticPr fontId="3"/>
  </si>
  <si>
    <t xml:space="preserve">地域生活支援事業受給者の負担額情報、福祉世帯情報等の変更を行えること。
</t>
    <phoneticPr fontId="3"/>
  </si>
  <si>
    <t xml:space="preserve">地域生活支援事業の受給者が死亡・転出等をした場合にサービス利用の廃止登録を行えること。
</t>
    <phoneticPr fontId="3"/>
  </si>
  <si>
    <t xml:space="preserve">地域生活支援事業におけるサービス利用申請・決定情報の修正を行えること。
</t>
    <phoneticPr fontId="3"/>
  </si>
  <si>
    <t xml:space="preserve">地域生活支援事業のサービス利用申請・決定情報の照会を行えること。
</t>
    <phoneticPr fontId="3"/>
  </si>
  <si>
    <t xml:space="preserve">受給者に対する、負担上限額や負担割合等の登録を行えること。
</t>
    <phoneticPr fontId="3"/>
  </si>
  <si>
    <t xml:space="preserve">受給者に対する、負担上限額や負担割合等の照会を行えること。
</t>
    <phoneticPr fontId="3"/>
  </si>
  <si>
    <t xml:space="preserve">受給者情報に関して各種検索条件の一覧照会を行えること。
</t>
    <phoneticPr fontId="3"/>
  </si>
  <si>
    <t xml:space="preserve">一定の年齢に到達した対象者の一覧照会を行えること。
</t>
    <phoneticPr fontId="3"/>
  </si>
  <si>
    <t xml:space="preserve">受給者の最新情報の一覧照会および現況届提出依頼通知書一括出力を行えること。
</t>
    <phoneticPr fontId="3"/>
  </si>
  <si>
    <t xml:space="preserve">受給者証・決定通知書の一括出力を行えること。
</t>
    <phoneticPr fontId="3"/>
  </si>
  <si>
    <t xml:space="preserve">サービス支給期間満了者を検索し、勧奨通知書の出力を行えること。
</t>
    <phoneticPr fontId="3"/>
  </si>
  <si>
    <t xml:space="preserve">事業者からの請求書、明細書情報の登録を行えること。
</t>
    <phoneticPr fontId="3"/>
  </si>
  <si>
    <t xml:space="preserve">単一事業者で事業者請求情報の審査を行えること。
</t>
    <phoneticPr fontId="3"/>
  </si>
  <si>
    <t xml:space="preserve">事業者請求情報について審査結果の照会を行えること。
</t>
    <phoneticPr fontId="3"/>
  </si>
  <si>
    <t xml:space="preserve">事業者請求情報にて登録された事業者からの請求書、明細書情報の修正を行えること。
</t>
    <phoneticPr fontId="3"/>
  </si>
  <si>
    <t xml:space="preserve">事業者請求情報にて登録された事業者からの請求書、明細書情報の照会を行えること。
</t>
    <phoneticPr fontId="3"/>
  </si>
  <si>
    <t xml:space="preserve">事業者請求情報にて登録された請求情報を複数事業者まとめて一括審査を行えること。
</t>
    <phoneticPr fontId="3"/>
  </si>
  <si>
    <t xml:space="preserve">審査において正当と認められた事業者請求情報について支給の決定を行えること。
</t>
    <phoneticPr fontId="3"/>
  </si>
  <si>
    <t xml:space="preserve">支給決定となった事業者請求情報について決定の解除を行えること。
</t>
    <phoneticPr fontId="3"/>
  </si>
  <si>
    <t xml:space="preserve">事業者からの請求における過誤情報の登録を行えること。
</t>
    <phoneticPr fontId="3"/>
  </si>
  <si>
    <t xml:space="preserve">過誤情報として登録された情報の修正を行えること。
</t>
    <phoneticPr fontId="3"/>
  </si>
  <si>
    <t xml:space="preserve">過誤情報として登録された情報の照会を行えること。
</t>
    <phoneticPr fontId="3"/>
  </si>
  <si>
    <t xml:space="preserve">複数のサービスについて、個人ごとの利用者負担額の一覧照会を行えること。
</t>
    <phoneticPr fontId="3"/>
  </si>
  <si>
    <t xml:space="preserve">事業者請求情報にて登録された請求書と明細書内容の一覧照会を行えること。
</t>
    <phoneticPr fontId="3"/>
  </si>
  <si>
    <t xml:space="preserve">過誤情報にて登録のあった過誤情報の一覧照会を行えること。
</t>
    <phoneticPr fontId="3"/>
  </si>
  <si>
    <t xml:space="preserve">請求サービスコードを指定し、対象者とその利用支給量や負担上限額等の一覧照会を行えること。
</t>
    <phoneticPr fontId="3"/>
  </si>
  <si>
    <t xml:space="preserve">事業者を指定し、各月ごとの請求明細件数や支払件数の一覧照会を行えること。
</t>
    <phoneticPr fontId="3"/>
  </si>
  <si>
    <t xml:space="preserve">受給者を指定し、支給サービス毎に支給実績の一覧照会を行えること。
</t>
    <phoneticPr fontId="3"/>
  </si>
  <si>
    <t xml:space="preserve">新規、転入による申請の登録を行えること。
</t>
    <phoneticPr fontId="3"/>
  </si>
  <si>
    <t xml:space="preserve">児童情報の登録を行えること。
</t>
    <phoneticPr fontId="3"/>
  </si>
  <si>
    <t xml:space="preserve">外国人情報の登録を行えること。
</t>
    <phoneticPr fontId="3"/>
  </si>
  <si>
    <t xml:space="preserve">障害部位の登録を行えること。
</t>
    <phoneticPr fontId="3"/>
  </si>
  <si>
    <t xml:space="preserve">提出状況一覧の作成を行えること。
</t>
    <phoneticPr fontId="3"/>
  </si>
  <si>
    <t xml:space="preserve">住所変更処理済報告一覧、及び金融機関変更処理済報告一覧の作成を行えること。
</t>
    <phoneticPr fontId="3"/>
  </si>
  <si>
    <t xml:space="preserve">２０歳到達者一覧の作成を行えること。
</t>
    <phoneticPr fontId="3"/>
  </si>
  <si>
    <t xml:space="preserve">詳細条件の指定を行えること。
</t>
    <phoneticPr fontId="3"/>
  </si>
  <si>
    <t xml:space="preserve">"新年度の継続見込み者を対象として、所得状況届の案内文書、及び、所得状況届受付処理簿、所得状況届、所得状況届（別紙）の印刷を行えること。
</t>
    <phoneticPr fontId="3"/>
  </si>
  <si>
    <t xml:space="preserve">新年度税情報を元に、一括で新年度所得データを作成できること。
</t>
    <phoneticPr fontId="3"/>
  </si>
  <si>
    <t>更正医療</t>
    <rPh sb="0" eb="2">
      <t>コウセイ</t>
    </rPh>
    <rPh sb="2" eb="4">
      <t>イリョウ</t>
    </rPh>
    <phoneticPr fontId="3"/>
  </si>
  <si>
    <t>資格台帳管理（変更）</t>
    <phoneticPr fontId="3"/>
  </si>
  <si>
    <t>汎用台帳
①重度身体障害者自動車燃料費用の助成</t>
    <rPh sb="6" eb="8">
      <t>ジュウド</t>
    </rPh>
    <rPh sb="8" eb="10">
      <t>シンタイ</t>
    </rPh>
    <rPh sb="10" eb="13">
      <t>ショウガイシャ</t>
    </rPh>
    <rPh sb="13" eb="16">
      <t>ジドウシャ</t>
    </rPh>
    <rPh sb="16" eb="18">
      <t>ネンリョウ</t>
    </rPh>
    <rPh sb="18" eb="20">
      <t>ヒヨウ</t>
    </rPh>
    <rPh sb="21" eb="23">
      <t>ジョセイ</t>
    </rPh>
    <phoneticPr fontId="3"/>
  </si>
  <si>
    <t>汎用台帳
②NHK放送受信料減免</t>
    <rPh sb="9" eb="11">
      <t>ホウソウ</t>
    </rPh>
    <rPh sb="11" eb="14">
      <t>ジュシンリョウ</t>
    </rPh>
    <rPh sb="14" eb="16">
      <t>ゲンメン</t>
    </rPh>
    <phoneticPr fontId="3"/>
  </si>
  <si>
    <t>汎用台帳
③有料道路通行料割引</t>
    <rPh sb="6" eb="8">
      <t>ユウリョウ</t>
    </rPh>
    <rPh sb="8" eb="10">
      <t>ドウロ</t>
    </rPh>
    <rPh sb="10" eb="13">
      <t>ツウコウリョウ</t>
    </rPh>
    <rPh sb="13" eb="15">
      <t>ワリビキ</t>
    </rPh>
    <phoneticPr fontId="3"/>
  </si>
  <si>
    <t>汎用台帳
④緊急通報システム</t>
    <rPh sb="6" eb="8">
      <t>キンキュウ</t>
    </rPh>
    <rPh sb="8" eb="10">
      <t>ツウホウ</t>
    </rPh>
    <phoneticPr fontId="3"/>
  </si>
  <si>
    <t>汎用台帳
⑤介護用品</t>
    <phoneticPr fontId="3"/>
  </si>
  <si>
    <t>汎用台帳
⑥訪問給食サービス</t>
    <rPh sb="6" eb="8">
      <t>ホウモン</t>
    </rPh>
    <rPh sb="8" eb="10">
      <t>キュウショク</t>
    </rPh>
    <phoneticPr fontId="3"/>
  </si>
  <si>
    <t>汎用台帳
⑦日常生活用具給付</t>
    <rPh sb="6" eb="8">
      <t>ニチジョウ</t>
    </rPh>
    <rPh sb="8" eb="10">
      <t>セイカツ</t>
    </rPh>
    <rPh sb="10" eb="12">
      <t>ヨウグ</t>
    </rPh>
    <rPh sb="12" eb="14">
      <t>キュウフ</t>
    </rPh>
    <phoneticPr fontId="3"/>
  </si>
  <si>
    <t>汎用台帳
⑧タクシー料金助成</t>
    <rPh sb="10" eb="12">
      <t>リョウキン</t>
    </rPh>
    <rPh sb="12" eb="14">
      <t>ジョセイ</t>
    </rPh>
    <phoneticPr fontId="3"/>
  </si>
  <si>
    <t>汎用台帳
⑨高齢者実態</t>
    <rPh sb="6" eb="9">
      <t>コウレイシャ</t>
    </rPh>
    <rPh sb="9" eb="11">
      <t>ジッタイ</t>
    </rPh>
    <phoneticPr fontId="3"/>
  </si>
  <si>
    <t>汎用台帳
⑩避難行動要支援者名簿</t>
    <rPh sb="6" eb="8">
      <t>ヒナン</t>
    </rPh>
    <rPh sb="8" eb="10">
      <t>コウドウ</t>
    </rPh>
    <rPh sb="10" eb="11">
      <t>ヨウ</t>
    </rPh>
    <rPh sb="11" eb="14">
      <t>シエンシャ</t>
    </rPh>
    <rPh sb="14" eb="16">
      <t>メイボ</t>
    </rPh>
    <phoneticPr fontId="3"/>
  </si>
  <si>
    <t xml:space="preserve">汎用手当
①重度心身障害者介助者手当
</t>
    <rPh sb="2" eb="4">
      <t>テアテ</t>
    </rPh>
    <phoneticPr fontId="3"/>
  </si>
  <si>
    <t>件数</t>
    <rPh sb="0" eb="2">
      <t>ケンスウ</t>
    </rPh>
    <phoneticPr fontId="1"/>
  </si>
  <si>
    <t>住基連携</t>
    <rPh sb="0" eb="2">
      <t>ジュウキ</t>
    </rPh>
    <rPh sb="2" eb="4">
      <t>レンケイ</t>
    </rPh>
    <phoneticPr fontId="3"/>
  </si>
  <si>
    <t>住基連携時、住基情報の変更が台帳に反映され、一致していること。</t>
    <rPh sb="0" eb="2">
      <t>ジュウキ</t>
    </rPh>
    <rPh sb="2" eb="4">
      <t>レンケイ</t>
    </rPh>
    <rPh sb="4" eb="5">
      <t>ジ</t>
    </rPh>
    <rPh sb="6" eb="8">
      <t>ジュウキ</t>
    </rPh>
    <rPh sb="8" eb="10">
      <t>ジョウホウ</t>
    </rPh>
    <rPh sb="11" eb="13">
      <t>ヘンコウ</t>
    </rPh>
    <rPh sb="14" eb="16">
      <t>ダイチョウ</t>
    </rPh>
    <rPh sb="17" eb="19">
      <t>ハンエイ</t>
    </rPh>
    <rPh sb="22" eb="24">
      <t>イッチ</t>
    </rPh>
    <phoneticPr fontId="3"/>
  </si>
  <si>
    <t>ユーザマネージャ保守</t>
    <rPh sb="8" eb="10">
      <t>ホシュ</t>
    </rPh>
    <phoneticPr fontId="5"/>
  </si>
  <si>
    <t xml:space="preserve">利用するコードの保守を行えること。
</t>
    <phoneticPr fontId="3"/>
  </si>
  <si>
    <t xml:space="preserve">利用するプリンタの情報を管理を行えること。
</t>
    <phoneticPr fontId="3"/>
  </si>
  <si>
    <t xml:space="preserve">事業者の口座への支払いが完了した請求書情報の一覧照会を行えること。
</t>
    <phoneticPr fontId="3"/>
  </si>
  <si>
    <t>自立支援</t>
    <rPh sb="0" eb="4">
      <t>ジリツシエン</t>
    </rPh>
    <phoneticPr fontId="3"/>
  </si>
  <si>
    <t>機能要件一覧（障がい者福祉・高齢者福祉システム）</t>
    <rPh sb="0" eb="2">
      <t>キノウ</t>
    </rPh>
    <rPh sb="2" eb="4">
      <t>ヨウケン</t>
    </rPh>
    <rPh sb="4" eb="6">
      <t>イチラン</t>
    </rPh>
    <rPh sb="7" eb="8">
      <t>ショウ</t>
    </rPh>
    <rPh sb="10" eb="11">
      <t>シャ</t>
    </rPh>
    <rPh sb="11" eb="13">
      <t>フクシ</t>
    </rPh>
    <rPh sb="14" eb="19">
      <t>コウレイシャフクシ</t>
    </rPh>
    <phoneticPr fontId="3"/>
  </si>
  <si>
    <t>◎…可能　〇…代替案　△…ｶｽﾀﾏｲｽﾞ　×対応不可</t>
    <rPh sb="2" eb="4">
      <t>カノウ</t>
    </rPh>
    <rPh sb="7" eb="10">
      <t>ダイタイアン</t>
    </rPh>
    <rPh sb="22" eb="24">
      <t>タイオウ</t>
    </rPh>
    <rPh sb="24" eb="26">
      <t>フカ</t>
    </rPh>
    <phoneticPr fontId="1"/>
  </si>
  <si>
    <t>◎</t>
    <phoneticPr fontId="1"/>
  </si>
  <si>
    <t>〇</t>
    <phoneticPr fontId="1"/>
  </si>
  <si>
    <t>△</t>
    <phoneticPr fontId="1"/>
  </si>
  <si>
    <t>×</t>
    <phoneticPr fontId="1"/>
  </si>
  <si>
    <t>番号業務共通</t>
    <rPh sb="0" eb="2">
      <t>バンゴウ</t>
    </rPh>
    <rPh sb="2" eb="4">
      <t>ギョウム</t>
    </rPh>
    <rPh sb="4" eb="6">
      <t>キョウツウ</t>
    </rPh>
    <phoneticPr fontId="1"/>
  </si>
  <si>
    <t xml:space="preserve">住記連携（日次）番号制度、または住記連携（随時）番号制度で作成された世帯異動反映ファイルをもとに、世帯情報の氏名、住所の更新を行えること。また、住記異動者リスト情報、同一者リスト情報、住記異動反映情報の登録を行えること。
</t>
    <rPh sb="21" eb="23">
      <t>ズイジ</t>
    </rPh>
    <phoneticPr fontId="3"/>
  </si>
  <si>
    <t xml:space="preserve">統合宛名番号付番用の宛名異動情報を抽出し、団体内統合宛名システムへ連携する宛名異動情報データの作成を行えること。
</t>
    <phoneticPr fontId="3"/>
  </si>
  <si>
    <t xml:space="preserve">連携統合宛名異動データ受信で受信した連携統合宛名情報異動データと連携を行えること。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</si>
</sst>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quot;-&quot;"/>
    <numFmt numFmtId="177" formatCode="&quot;(&quot;0%&quot;)   &quot;;[Red]\-&quot;(&quot;0%&quot;)   &quot;;&quot;－    &quot;"/>
    <numFmt numFmtId="178" formatCode="&quot;(&quot;0.00%&quot;)   &quot;;[Red]\-&quot;(&quot;0.00%&quot;)   &quot;;&quot;－    &quot;"/>
    <numFmt numFmtId="179" formatCode="0.00%;[Red]\-0.00%;&quot;－&quot;"/>
  </numFmts>
  <fonts count="4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b/>
      <sz val="12"/>
      <name val="Arial"/>
      <family val="2"/>
    </font>
    <font>
      <sz val="10"/>
      <name val="Arial"/>
      <family val="2"/>
    </font>
    <font>
      <sz val="14"/>
      <name val="ＭＳ 明朝"/>
      <family val="1"/>
      <charset val="128"/>
    </font>
    <font>
      <u/>
      <sz val="11"/>
      <color indexed="12"/>
      <name val="ＭＳ Ｐゴシック"/>
      <family val="3"/>
      <charset val="128"/>
    </font>
    <font>
      <sz val="8"/>
      <name val="ＭＳ 明朝"/>
      <family val="1"/>
      <charset val="128"/>
    </font>
    <font>
      <sz val="11"/>
      <name val="ＭＳ ゴシック"/>
      <family val="3"/>
      <charset val="128"/>
    </font>
    <font>
      <sz val="7"/>
      <name val="ＭＳ 明朝"/>
      <family val="1"/>
      <charset val="128"/>
    </font>
    <font>
      <b/>
      <sz val="14"/>
      <name val="ＭＳ Ｐゴシック"/>
      <family val="3"/>
      <charset val="128"/>
    </font>
    <font>
      <sz val="11"/>
      <color theme="1"/>
      <name val="ＭＳ Ｐゴシック"/>
      <family val="3"/>
      <charset val="128"/>
      <scheme val="minor"/>
    </font>
    <font>
      <sz val="9"/>
      <color theme="1"/>
      <name val="ＭＳ Ｐ明朝"/>
      <family val="1"/>
      <charset val="128"/>
    </font>
    <font>
      <sz val="9"/>
      <color theme="1"/>
      <name val="ＭＳ ゴシック"/>
      <family val="3"/>
      <charset val="128"/>
    </font>
    <font>
      <sz val="6"/>
      <name val="ＭＳ ゴシック"/>
      <family val="3"/>
      <charset val="128"/>
    </font>
    <font>
      <sz val="10"/>
      <color indexed="8"/>
      <name val="ＭＳ Ｐ明朝"/>
      <family val="1"/>
      <charset val="128"/>
    </font>
    <font>
      <sz val="11"/>
      <color theme="1"/>
      <name val="ＭＳ Ｐ明朝"/>
      <family val="1"/>
      <charset val="128"/>
    </font>
    <font>
      <sz val="9"/>
      <name val="ＭＳ Ｐ明朝"/>
      <family val="1"/>
      <charset val="128"/>
    </font>
    <font>
      <sz val="9"/>
      <color theme="1"/>
      <name val="ＭＳ Ｐゴシック"/>
      <family val="2"/>
      <charset val="128"/>
      <scheme val="minor"/>
    </font>
    <font>
      <sz val="11"/>
      <color rgb="FFFF0000"/>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79998168889431442"/>
        <bgColor indexed="64"/>
      </patternFill>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63">
    <xf numFmtId="0" fontId="0" fillId="0" borderId="0">
      <alignment vertical="center"/>
    </xf>
    <xf numFmtId="0" fontId="2"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6" fontId="23" fillId="0" borderId="0" applyFill="0" applyBorder="0" applyAlignment="0"/>
    <xf numFmtId="0" fontId="28" fillId="0" borderId="0" applyNumberFormat="0" applyFill="0" applyBorder="0" applyAlignment="0">
      <alignment vertical="center"/>
    </xf>
    <xf numFmtId="0" fontId="24" fillId="0" borderId="1" applyNumberFormat="0" applyAlignment="0" applyProtection="0">
      <alignment horizontal="left" vertical="center"/>
    </xf>
    <xf numFmtId="0" fontId="24" fillId="0" borderId="2">
      <alignment horizontal="left" vertical="center"/>
    </xf>
    <xf numFmtId="0" fontId="25" fillId="0" borderId="0"/>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177" fontId="29" fillId="0" borderId="0" applyFont="0" applyFill="0" applyBorder="0" applyAlignment="0" applyProtection="0"/>
    <xf numFmtId="178" fontId="29" fillId="0" borderId="0" applyFont="0" applyFill="0" applyBorder="0" applyAlignment="0" applyProtection="0">
      <alignment vertical="top"/>
    </xf>
    <xf numFmtId="179" fontId="29" fillId="0" borderId="0" applyFont="0" applyFill="0" applyBorder="0" applyAlignment="0" applyProtection="0"/>
    <xf numFmtId="0" fontId="27" fillId="0" borderId="0" applyNumberFormat="0" applyFill="0" applyBorder="0" applyAlignment="0" applyProtection="0">
      <alignment vertical="top"/>
      <protection locked="0"/>
    </xf>
    <xf numFmtId="0" fontId="30" fillId="0" borderId="4" applyBorder="0" applyAlignment="0">
      <alignment vertical="center" textRotation="255"/>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22" fillId="22" borderId="5" applyNumberFormat="0" applyFon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12" fillId="23" borderId="7"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31" fillId="0" borderId="0" applyFill="0" applyBorder="0" applyProtection="0"/>
    <xf numFmtId="0" fontId="17" fillId="0" borderId="11" applyNumberFormat="0" applyFill="0" applyAlignment="0" applyProtection="0">
      <alignment vertical="center"/>
    </xf>
    <xf numFmtId="0" fontId="18" fillId="23" borderId="12" applyNumberFormat="0" applyAlignment="0" applyProtection="0">
      <alignment vertical="center"/>
    </xf>
    <xf numFmtId="0" fontId="22" fillId="0" borderId="0" applyNumberFormat="0" applyFont="0" applyFill="0" applyBorder="0">
      <alignment horizontal="left" vertical="top" wrapText="1"/>
    </xf>
    <xf numFmtId="0" fontId="19" fillId="0" borderId="0" applyNumberForma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20" fillId="7" borderId="7" applyNumberFormat="0" applyAlignment="0" applyProtection="0">
      <alignment vertical="center"/>
    </xf>
    <xf numFmtId="0" fontId="2" fillId="0" borderId="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xf numFmtId="0" fontId="5" fillId="0" borderId="0">
      <alignment vertical="center"/>
    </xf>
    <xf numFmtId="0" fontId="2" fillId="0" borderId="0"/>
    <xf numFmtId="0" fontId="5" fillId="0" borderId="0">
      <alignment vertical="center"/>
    </xf>
    <xf numFmtId="0" fontId="2" fillId="0" borderId="0"/>
    <xf numFmtId="0" fontId="2" fillId="0" borderId="0"/>
    <xf numFmtId="0" fontId="2" fillId="0" borderId="0"/>
    <xf numFmtId="0" fontId="5" fillId="0" borderId="0">
      <alignment vertical="center"/>
    </xf>
    <xf numFmtId="0" fontId="2" fillId="0" borderId="0"/>
    <xf numFmtId="0" fontId="32" fillId="0" borderId="0">
      <alignment vertical="center"/>
    </xf>
    <xf numFmtId="0" fontId="5" fillId="0" borderId="0">
      <alignment vertical="center"/>
    </xf>
    <xf numFmtId="0" fontId="5" fillId="0" borderId="0">
      <alignment vertical="center"/>
    </xf>
    <xf numFmtId="0" fontId="2" fillId="0" borderId="0"/>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xf numFmtId="0" fontId="21" fillId="4" borderId="0" applyNumberFormat="0" applyBorder="0" applyAlignment="0" applyProtection="0">
      <alignment vertical="center"/>
    </xf>
    <xf numFmtId="0" fontId="4" fillId="0" borderId="0">
      <alignment vertical="center"/>
    </xf>
    <xf numFmtId="0" fontId="34" fillId="0" borderId="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145">
    <xf numFmtId="0" fontId="0" fillId="0" borderId="0" xfId="0">
      <alignment vertical="center"/>
    </xf>
    <xf numFmtId="0" fontId="33" fillId="0" borderId="18" xfId="1" applyFont="1" applyBorder="1" applyAlignment="1">
      <alignment vertical="center" wrapText="1"/>
    </xf>
    <xf numFmtId="0" fontId="33" fillId="0" borderId="20" xfId="1" applyFont="1" applyFill="1" applyBorder="1" applyAlignment="1">
      <alignment vertical="center" wrapText="1"/>
    </xf>
    <xf numFmtId="0" fontId="33" fillId="0" borderId="20" xfId="1" applyFont="1" applyFill="1" applyBorder="1" applyAlignment="1">
      <alignment horizontal="center" vertical="top" wrapText="1"/>
    </xf>
    <xf numFmtId="0" fontId="33" fillId="0" borderId="20" xfId="1" applyFont="1" applyFill="1" applyBorder="1" applyAlignment="1">
      <alignment horizontal="left" vertical="top" wrapText="1"/>
    </xf>
    <xf numFmtId="0" fontId="33" fillId="0" borderId="23" xfId="1" applyFont="1" applyFill="1" applyBorder="1" applyAlignment="1">
      <alignment vertical="center" wrapText="1"/>
    </xf>
    <xf numFmtId="0" fontId="0" fillId="0" borderId="0" xfId="0" applyAlignment="1">
      <alignment vertical="center" wrapText="1"/>
    </xf>
    <xf numFmtId="0" fontId="33" fillId="0" borderId="25" xfId="1" applyFont="1" applyFill="1" applyBorder="1" applyAlignment="1">
      <alignment vertical="center" wrapText="1"/>
    </xf>
    <xf numFmtId="0" fontId="33" fillId="0" borderId="35" xfId="1" applyFont="1" applyBorder="1" applyAlignment="1">
      <alignment vertical="center" wrapText="1"/>
    </xf>
    <xf numFmtId="0" fontId="37" fillId="0" borderId="0" xfId="0" applyFont="1">
      <alignment vertical="center"/>
    </xf>
    <xf numFmtId="0" fontId="33" fillId="24" borderId="29" xfId="1" applyFont="1" applyFill="1" applyBorder="1" applyAlignment="1">
      <alignment horizontal="center" vertical="center" wrapText="1"/>
    </xf>
    <xf numFmtId="0" fontId="33" fillId="24" borderId="16" xfId="1" applyFont="1" applyFill="1" applyBorder="1" applyAlignment="1">
      <alignment horizontal="center" vertical="center" wrapText="1"/>
    </xf>
    <xf numFmtId="0" fontId="33" fillId="24" borderId="30" xfId="1" applyFont="1" applyFill="1" applyBorder="1" applyAlignment="1">
      <alignment horizontal="center" vertical="center" wrapText="1"/>
    </xf>
    <xf numFmtId="0" fontId="33" fillId="24" borderId="31" xfId="1" applyFont="1" applyFill="1" applyBorder="1" applyAlignment="1">
      <alignment horizontal="center" vertical="center" wrapText="1"/>
    </xf>
    <xf numFmtId="49" fontId="38" fillId="0" borderId="17" xfId="0" applyNumberFormat="1" applyFont="1" applyFill="1" applyBorder="1" applyAlignment="1">
      <alignment vertical="top" wrapText="1"/>
    </xf>
    <xf numFmtId="0" fontId="38" fillId="0" borderId="17" xfId="0" applyFont="1" applyBorder="1" applyAlignment="1">
      <alignment vertical="top" wrapText="1"/>
    </xf>
    <xf numFmtId="0" fontId="38" fillId="0" borderId="18" xfId="0" applyFont="1" applyBorder="1" applyAlignment="1">
      <alignment vertical="top"/>
    </xf>
    <xf numFmtId="0" fontId="38" fillId="0" borderId="32" xfId="0" applyFont="1" applyBorder="1" applyAlignment="1">
      <alignment vertical="top"/>
    </xf>
    <xf numFmtId="0" fontId="38" fillId="0" borderId="19" xfId="0" applyFont="1" applyBorder="1" applyAlignment="1">
      <alignment vertical="top" wrapText="1"/>
    </xf>
    <xf numFmtId="0" fontId="38" fillId="0" borderId="20" xfId="0" applyFont="1" applyBorder="1" applyAlignment="1">
      <alignment vertical="top"/>
    </xf>
    <xf numFmtId="0" fontId="38" fillId="0" borderId="33" xfId="0" applyFont="1" applyBorder="1" applyAlignment="1">
      <alignment vertical="top"/>
    </xf>
    <xf numFmtId="0" fontId="38" fillId="0" borderId="19" xfId="0" applyFont="1" applyBorder="1" applyAlignment="1">
      <alignment horizontal="left" vertical="top" wrapText="1"/>
    </xf>
    <xf numFmtId="0" fontId="38" fillId="0" borderId="20" xfId="0" applyFont="1" applyBorder="1" applyAlignment="1">
      <alignment horizontal="left" vertical="top"/>
    </xf>
    <xf numFmtId="0" fontId="38" fillId="0" borderId="33" xfId="0" applyFont="1" applyBorder="1" applyAlignment="1">
      <alignment horizontal="left" vertical="top"/>
    </xf>
    <xf numFmtId="0" fontId="38" fillId="0" borderId="19" xfId="156" applyFont="1" applyBorder="1" applyAlignment="1">
      <alignment vertical="top" wrapText="1"/>
    </xf>
    <xf numFmtId="0" fontId="38" fillId="0" borderId="20" xfId="0" applyFont="1" applyBorder="1" applyAlignment="1">
      <alignment horizontal="left" vertical="top" wrapText="1"/>
    </xf>
    <xf numFmtId="0" fontId="38" fillId="0" borderId="33" xfId="0" applyFont="1" applyBorder="1" applyAlignment="1">
      <alignment horizontal="left" vertical="top" wrapText="1"/>
    </xf>
    <xf numFmtId="0" fontId="38" fillId="0" borderId="35" xfId="0" applyFont="1" applyBorder="1" applyAlignment="1">
      <alignment vertical="top"/>
    </xf>
    <xf numFmtId="0" fontId="38" fillId="0" borderId="21" xfId="0" applyFont="1" applyBorder="1" applyAlignment="1">
      <alignment vertical="top"/>
    </xf>
    <xf numFmtId="0" fontId="38" fillId="0" borderId="20" xfId="0" applyFont="1" applyBorder="1" applyAlignment="1">
      <alignment vertical="top" wrapText="1"/>
    </xf>
    <xf numFmtId="0" fontId="38" fillId="0" borderId="35" xfId="0" applyFont="1" applyBorder="1" applyAlignment="1">
      <alignment vertical="top" wrapText="1"/>
    </xf>
    <xf numFmtId="0" fontId="38" fillId="0" borderId="35" xfId="0" applyFont="1" applyBorder="1" applyAlignment="1">
      <alignment horizontal="left" vertical="top" wrapText="1"/>
    </xf>
    <xf numFmtId="0" fontId="33" fillId="0" borderId="20" xfId="1" applyFont="1" applyBorder="1" applyAlignment="1">
      <alignment horizontal="left" vertical="top" wrapText="1"/>
    </xf>
    <xf numFmtId="49" fontId="38" fillId="0" borderId="20" xfId="0" applyNumberFormat="1" applyFont="1" applyFill="1" applyBorder="1" applyAlignment="1">
      <alignment horizontal="right" vertical="top" wrapText="1"/>
    </xf>
    <xf numFmtId="49" fontId="38" fillId="0" borderId="20" xfId="0" applyNumberFormat="1" applyFont="1" applyFill="1" applyBorder="1" applyAlignment="1">
      <alignment vertical="top" wrapText="1"/>
    </xf>
    <xf numFmtId="0" fontId="38" fillId="0" borderId="19" xfId="0" applyFont="1" applyFill="1" applyBorder="1" applyAlignment="1">
      <alignment vertical="top" wrapText="1"/>
    </xf>
    <xf numFmtId="0" fontId="38" fillId="0" borderId="20" xfId="0" applyFont="1" applyFill="1" applyBorder="1" applyAlignment="1">
      <alignment vertical="top" wrapText="1"/>
    </xf>
    <xf numFmtId="0" fontId="38" fillId="0" borderId="35" xfId="0" applyFont="1" applyFill="1" applyBorder="1" applyAlignment="1">
      <alignment vertical="top" wrapText="1"/>
    </xf>
    <xf numFmtId="49" fontId="38" fillId="0" borderId="23" xfId="0" applyNumberFormat="1" applyFont="1" applyFill="1" applyBorder="1" applyAlignment="1">
      <alignment vertical="top" wrapText="1"/>
    </xf>
    <xf numFmtId="0" fontId="38" fillId="0" borderId="40" xfId="0" applyFont="1" applyBorder="1" applyAlignment="1">
      <alignment vertical="top" wrapText="1"/>
    </xf>
    <xf numFmtId="0" fontId="38" fillId="0" borderId="23" xfId="0" applyFont="1" applyBorder="1" applyAlignment="1">
      <alignment vertical="top" wrapText="1"/>
    </xf>
    <xf numFmtId="0" fontId="38" fillId="0" borderId="36" xfId="0" applyFont="1" applyBorder="1" applyAlignment="1">
      <alignment vertical="top" wrapText="1"/>
    </xf>
    <xf numFmtId="0" fontId="33" fillId="0" borderId="24" xfId="0" applyFont="1" applyBorder="1" applyAlignment="1">
      <alignment vertical="center" wrapText="1"/>
    </xf>
    <xf numFmtId="0" fontId="33" fillId="0" borderId="25" xfId="0" applyFont="1" applyBorder="1">
      <alignment vertical="center"/>
    </xf>
    <xf numFmtId="0" fontId="33" fillId="0" borderId="34" xfId="0" applyFont="1" applyBorder="1">
      <alignment vertical="center"/>
    </xf>
    <xf numFmtId="0" fontId="33" fillId="0" borderId="26" xfId="0" applyFont="1" applyBorder="1" applyAlignment="1">
      <alignment vertical="center" wrapText="1"/>
    </xf>
    <xf numFmtId="0" fontId="33" fillId="0" borderId="20" xfId="0" applyFont="1" applyBorder="1">
      <alignment vertical="center"/>
    </xf>
    <xf numFmtId="0" fontId="33" fillId="0" borderId="35" xfId="0" applyFont="1" applyBorder="1">
      <alignment vertical="center"/>
    </xf>
    <xf numFmtId="0" fontId="33" fillId="0" borderId="27" xfId="0" applyFont="1" applyBorder="1" applyAlignment="1">
      <alignment vertical="center" wrapText="1"/>
    </xf>
    <xf numFmtId="0" fontId="33" fillId="0" borderId="23" xfId="0" applyFont="1" applyBorder="1">
      <alignment vertical="center"/>
    </xf>
    <xf numFmtId="0" fontId="33" fillId="0" borderId="36" xfId="0" applyFont="1" applyBorder="1">
      <alignment vertical="center"/>
    </xf>
    <xf numFmtId="0" fontId="33" fillId="0" borderId="25" xfId="0" applyFont="1" applyBorder="1" applyAlignment="1">
      <alignment vertical="center" wrapText="1"/>
    </xf>
    <xf numFmtId="0" fontId="33" fillId="0" borderId="34" xfId="0" applyFont="1" applyBorder="1" applyAlignment="1">
      <alignment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0" fontId="33" fillId="0" borderId="23" xfId="0" applyFont="1" applyBorder="1" applyAlignment="1">
      <alignment vertical="center" wrapText="1"/>
    </xf>
    <xf numFmtId="0" fontId="33" fillId="0" borderId="36" xfId="0" applyFont="1" applyBorder="1" applyAlignment="1">
      <alignment vertical="center" wrapText="1"/>
    </xf>
    <xf numFmtId="0" fontId="33" fillId="0" borderId="28" xfId="0" applyFont="1" applyBorder="1" applyAlignment="1">
      <alignment vertical="center" wrapText="1"/>
    </xf>
    <xf numFmtId="0" fontId="33" fillId="0" borderId="39" xfId="0" applyFont="1" applyBorder="1" applyAlignment="1">
      <alignment vertical="center" wrapText="1"/>
    </xf>
    <xf numFmtId="0" fontId="33" fillId="0" borderId="37" xfId="0" applyFont="1" applyBorder="1" applyAlignment="1">
      <alignment vertical="center" wrapText="1"/>
    </xf>
    <xf numFmtId="0" fontId="33" fillId="0" borderId="20" xfId="0" applyFont="1" applyFill="1" applyBorder="1" applyAlignment="1">
      <alignment vertical="center" wrapText="1"/>
    </xf>
    <xf numFmtId="0" fontId="33" fillId="0" borderId="23" xfId="0" applyFont="1" applyFill="1" applyBorder="1" applyAlignment="1">
      <alignment vertical="center" wrapText="1"/>
    </xf>
    <xf numFmtId="0" fontId="33" fillId="0" borderId="25" xfId="0" applyFont="1" applyFill="1" applyBorder="1" applyAlignment="1">
      <alignment vertical="center" wrapText="1"/>
    </xf>
    <xf numFmtId="0" fontId="33" fillId="0" borderId="22" xfId="0" applyFont="1" applyBorder="1" applyAlignment="1">
      <alignment vertical="center" wrapText="1"/>
    </xf>
    <xf numFmtId="0" fontId="33" fillId="0" borderId="21" xfId="0" applyFont="1" applyBorder="1" applyAlignment="1">
      <alignment vertical="center" wrapText="1"/>
    </xf>
    <xf numFmtId="0" fontId="33" fillId="0" borderId="38" xfId="0" applyFont="1" applyBorder="1" applyAlignment="1">
      <alignment vertical="center" wrapText="1"/>
    </xf>
    <xf numFmtId="0" fontId="39" fillId="0" borderId="0" xfId="0" applyFont="1" applyAlignment="1">
      <alignment vertical="top" wrapText="1"/>
    </xf>
    <xf numFmtId="0" fontId="0" fillId="0" borderId="0" xfId="0" applyAlignment="1">
      <alignment horizontal="right" vertical="center"/>
    </xf>
    <xf numFmtId="0" fontId="40" fillId="0" borderId="0" xfId="0" applyFont="1" applyFill="1">
      <alignment vertical="center"/>
    </xf>
    <xf numFmtId="0" fontId="33" fillId="0" borderId="26" xfId="0" applyFont="1" applyFill="1" applyBorder="1" applyAlignment="1">
      <alignment vertical="center" wrapText="1"/>
    </xf>
    <xf numFmtId="0" fontId="38" fillId="0" borderId="20" xfId="0" applyFont="1" applyFill="1" applyBorder="1" applyAlignment="1">
      <alignment vertical="top"/>
    </xf>
    <xf numFmtId="0" fontId="33" fillId="0" borderId="35" xfId="0" applyFont="1" applyFill="1" applyBorder="1" applyAlignment="1">
      <alignment vertical="center" wrapText="1"/>
    </xf>
    <xf numFmtId="0" fontId="0" fillId="0" borderId="0" xfId="0" applyFill="1" applyAlignment="1">
      <alignment vertical="center" wrapText="1"/>
    </xf>
    <xf numFmtId="0" fontId="0" fillId="0" borderId="0" xfId="0" applyFill="1">
      <alignment vertical="center"/>
    </xf>
    <xf numFmtId="0" fontId="39" fillId="0" borderId="0" xfId="0" applyFont="1" applyFill="1">
      <alignment vertical="center"/>
    </xf>
    <xf numFmtId="0" fontId="38" fillId="0" borderId="35" xfId="0" applyFont="1" applyFill="1" applyBorder="1" applyAlignment="1">
      <alignment horizontal="left" vertical="top" wrapText="1"/>
    </xf>
    <xf numFmtId="0" fontId="38" fillId="0" borderId="20" xfId="0" applyFont="1" applyFill="1" applyBorder="1" applyAlignment="1">
      <alignment horizontal="left" vertical="top" wrapText="1"/>
    </xf>
    <xf numFmtId="0" fontId="38" fillId="0" borderId="19" xfId="0" applyFont="1" applyFill="1" applyBorder="1" applyAlignment="1">
      <alignment horizontal="left" vertical="top" wrapText="1"/>
    </xf>
    <xf numFmtId="0" fontId="0" fillId="0" borderId="0" xfId="0">
      <alignment vertical="center"/>
    </xf>
    <xf numFmtId="0" fontId="33" fillId="0" borderId="20" xfId="1" applyFont="1" applyBorder="1" applyAlignment="1">
      <alignment vertical="center" wrapText="1"/>
    </xf>
    <xf numFmtId="49" fontId="38" fillId="0" borderId="19" xfId="0" applyNumberFormat="1" applyFont="1" applyFill="1" applyBorder="1" applyAlignment="1">
      <alignment vertical="top" wrapText="1"/>
    </xf>
    <xf numFmtId="0" fontId="38" fillId="0" borderId="20" xfId="0" applyNumberFormat="1" applyFont="1" applyBorder="1" applyAlignment="1">
      <alignment vertical="top"/>
    </xf>
    <xf numFmtId="0" fontId="38" fillId="0" borderId="39" xfId="0" applyFont="1" applyBorder="1" applyAlignment="1">
      <alignment vertical="top"/>
    </xf>
    <xf numFmtId="49" fontId="38" fillId="0" borderId="40" xfId="0" applyNumberFormat="1" applyFont="1" applyFill="1" applyBorder="1" applyAlignment="1">
      <alignment vertical="top" wrapText="1"/>
    </xf>
    <xf numFmtId="0" fontId="33" fillId="0" borderId="23" xfId="1" applyFont="1" applyBorder="1" applyAlignment="1">
      <alignment vertical="center" wrapText="1"/>
    </xf>
    <xf numFmtId="0" fontId="38" fillId="0" borderId="23" xfId="0" applyFont="1" applyBorder="1" applyAlignment="1">
      <alignment vertical="top"/>
    </xf>
    <xf numFmtId="0" fontId="38" fillId="0" borderId="36" xfId="0" applyFont="1" applyBorder="1" applyAlignment="1">
      <alignment vertical="top"/>
    </xf>
    <xf numFmtId="49" fontId="38" fillId="0" borderId="47" xfId="0" applyNumberFormat="1" applyFont="1" applyFill="1" applyBorder="1" applyAlignment="1">
      <alignment vertical="top" wrapText="1"/>
    </xf>
    <xf numFmtId="0" fontId="33" fillId="0" borderId="25" xfId="1" applyFont="1" applyBorder="1" applyAlignment="1">
      <alignment vertical="center" wrapText="1"/>
    </xf>
    <xf numFmtId="0" fontId="38" fillId="0" borderId="47" xfId="0" applyFont="1" applyBorder="1" applyAlignment="1">
      <alignment vertical="top" wrapText="1"/>
    </xf>
    <xf numFmtId="0" fontId="38" fillId="0" borderId="25" xfId="0" applyFont="1" applyBorder="1" applyAlignment="1">
      <alignment vertical="top"/>
    </xf>
    <xf numFmtId="0" fontId="33" fillId="0" borderId="34" xfId="1" applyFont="1" applyBorder="1" applyAlignment="1">
      <alignment vertical="center" wrapText="1"/>
    </xf>
    <xf numFmtId="0" fontId="33" fillId="0" borderId="36" xfId="1" applyFont="1" applyBorder="1" applyAlignment="1">
      <alignment vertical="center" wrapText="1"/>
    </xf>
    <xf numFmtId="0" fontId="38" fillId="0" borderId="34" xfId="0" applyFont="1" applyBorder="1" applyAlignment="1">
      <alignment vertical="top"/>
    </xf>
    <xf numFmtId="0" fontId="38" fillId="0" borderId="47" xfId="0" applyFont="1" applyBorder="1" applyAlignment="1">
      <alignment horizontal="left" vertical="top" wrapText="1"/>
    </xf>
    <xf numFmtId="0" fontId="38" fillId="0" borderId="25" xfId="0" applyFont="1" applyBorder="1" applyAlignment="1">
      <alignment horizontal="left" vertical="top" wrapText="1"/>
    </xf>
    <xf numFmtId="0" fontId="38" fillId="0" borderId="34" xfId="0" applyFont="1" applyBorder="1" applyAlignment="1">
      <alignment horizontal="left" vertical="top" wrapText="1"/>
    </xf>
    <xf numFmtId="0" fontId="38" fillId="0" borderId="25" xfId="0" applyNumberFormat="1" applyFont="1" applyBorder="1" applyAlignment="1">
      <alignment vertical="top"/>
    </xf>
    <xf numFmtId="0" fontId="38" fillId="0" borderId="23" xfId="0" applyNumberFormat="1" applyFont="1" applyBorder="1" applyAlignment="1">
      <alignment vertical="top"/>
    </xf>
    <xf numFmtId="0" fontId="38" fillId="0" borderId="40" xfId="0" applyFont="1" applyFill="1" applyBorder="1" applyAlignment="1">
      <alignment horizontal="left" vertical="top" wrapText="1"/>
    </xf>
    <xf numFmtId="0" fontId="38" fillId="0" borderId="23" xfId="0" applyFont="1" applyFill="1" applyBorder="1" applyAlignment="1">
      <alignment vertical="top"/>
    </xf>
    <xf numFmtId="0" fontId="38" fillId="0" borderId="23" xfId="0" applyFont="1" applyFill="1" applyBorder="1" applyAlignment="1">
      <alignment horizontal="left" vertical="top" wrapText="1"/>
    </xf>
    <xf numFmtId="0" fontId="38" fillId="0" borderId="36" xfId="0" applyFont="1" applyFill="1" applyBorder="1" applyAlignment="1">
      <alignment horizontal="left" vertical="top" wrapText="1"/>
    </xf>
    <xf numFmtId="49" fontId="38" fillId="0" borderId="25" xfId="0" applyNumberFormat="1" applyFont="1" applyFill="1" applyBorder="1" applyAlignment="1">
      <alignment vertical="top" wrapText="1"/>
    </xf>
    <xf numFmtId="0" fontId="38" fillId="0" borderId="47" xfId="0" applyFont="1" applyFill="1" applyBorder="1" applyAlignment="1">
      <alignment vertical="top" wrapText="1"/>
    </xf>
    <xf numFmtId="0" fontId="38" fillId="0" borderId="25" xfId="0" applyFont="1" applyFill="1" applyBorder="1" applyAlignment="1">
      <alignment vertical="top" wrapText="1"/>
    </xf>
    <xf numFmtId="0" fontId="38" fillId="0" borderId="34" xfId="0" applyFont="1" applyFill="1" applyBorder="1" applyAlignment="1">
      <alignment vertical="top" wrapText="1"/>
    </xf>
    <xf numFmtId="0" fontId="38" fillId="0" borderId="40" xfId="0" applyFont="1" applyFill="1" applyBorder="1" applyAlignment="1">
      <alignment vertical="top" wrapText="1"/>
    </xf>
    <xf numFmtId="0" fontId="38" fillId="0" borderId="23" xfId="0" applyFont="1" applyFill="1" applyBorder="1" applyAlignment="1">
      <alignment vertical="top" wrapText="1"/>
    </xf>
    <xf numFmtId="0" fontId="38" fillId="0" borderId="36" xfId="0" applyFont="1" applyFill="1" applyBorder="1" applyAlignment="1">
      <alignment vertical="top" wrapText="1"/>
    </xf>
    <xf numFmtId="0" fontId="33" fillId="0" borderId="25" xfId="1" applyFont="1" applyBorder="1" applyAlignment="1">
      <alignment horizontal="left" vertical="top" wrapText="1"/>
    </xf>
    <xf numFmtId="0" fontId="38" fillId="0" borderId="25" xfId="0" applyFont="1" applyBorder="1" applyAlignment="1">
      <alignment vertical="top" wrapText="1"/>
    </xf>
    <xf numFmtId="0" fontId="38" fillId="0" borderId="34" xfId="0" applyFont="1" applyBorder="1" applyAlignment="1">
      <alignment vertical="top" wrapText="1"/>
    </xf>
    <xf numFmtId="0" fontId="33" fillId="0" borderId="23" xfId="1" applyFont="1" applyFill="1" applyBorder="1" applyAlignment="1">
      <alignment horizontal="left" vertical="top" wrapText="1"/>
    </xf>
    <xf numFmtId="0" fontId="33" fillId="0" borderId="15" xfId="1" applyFont="1" applyFill="1" applyBorder="1" applyAlignment="1">
      <alignment horizontal="left" vertical="top" wrapText="1"/>
    </xf>
    <xf numFmtId="0" fontId="38" fillId="0" borderId="15" xfId="0" applyNumberFormat="1" applyFont="1" applyBorder="1" applyAlignment="1">
      <alignment vertical="top"/>
    </xf>
    <xf numFmtId="0" fontId="38" fillId="0" borderId="48" xfId="0" applyFont="1" applyBorder="1" applyAlignment="1">
      <alignment vertical="top" wrapText="1"/>
    </xf>
    <xf numFmtId="0" fontId="38" fillId="0" borderId="15" xfId="0" applyFont="1" applyBorder="1" applyAlignment="1">
      <alignment vertical="top" wrapText="1"/>
    </xf>
    <xf numFmtId="0" fontId="38" fillId="0" borderId="49" xfId="0" applyFont="1" applyBorder="1" applyAlignment="1">
      <alignment vertical="top" wrapText="1"/>
    </xf>
    <xf numFmtId="49" fontId="38" fillId="0" borderId="25" xfId="0" applyNumberFormat="1" applyFont="1" applyFill="1" applyBorder="1" applyAlignment="1">
      <alignment horizontal="right" vertical="top" wrapText="1"/>
    </xf>
    <xf numFmtId="49" fontId="38" fillId="0" borderId="23" xfId="0" applyNumberFormat="1" applyFont="1" applyFill="1" applyBorder="1" applyAlignment="1">
      <alignment horizontal="right" vertical="top" wrapText="1"/>
    </xf>
    <xf numFmtId="49" fontId="38" fillId="0" borderId="23" xfId="0" applyNumberFormat="1" applyFont="1" applyFill="1" applyBorder="1" applyAlignment="1">
      <alignment horizontal="left" vertical="top" wrapText="1"/>
    </xf>
    <xf numFmtId="0" fontId="38" fillId="0" borderId="40" xfId="0" applyFont="1" applyBorder="1" applyAlignment="1">
      <alignment horizontal="left" vertical="top" wrapText="1"/>
    </xf>
    <xf numFmtId="0" fontId="38" fillId="0" borderId="23" xfId="0" applyFont="1" applyBorder="1" applyAlignment="1">
      <alignment horizontal="left" vertical="top" wrapText="1"/>
    </xf>
    <xf numFmtId="0" fontId="38" fillId="0" borderId="36" xfId="0" applyFont="1" applyBorder="1" applyAlignment="1">
      <alignment horizontal="left" vertical="top" wrapText="1"/>
    </xf>
    <xf numFmtId="0" fontId="32" fillId="0" borderId="0" xfId="0" applyFont="1">
      <alignment vertical="center"/>
    </xf>
    <xf numFmtId="0" fontId="33" fillId="0" borderId="13" xfId="1" applyFont="1" applyBorder="1" applyAlignment="1">
      <alignment horizontal="left" vertical="top" wrapText="1"/>
    </xf>
    <xf numFmtId="0" fontId="33" fillId="0" borderId="14" xfId="0" applyFont="1" applyBorder="1" applyAlignment="1">
      <alignment horizontal="left" vertical="top" wrapText="1"/>
    </xf>
    <xf numFmtId="0" fontId="33" fillId="0" borderId="15" xfId="0" applyFont="1" applyBorder="1" applyAlignment="1">
      <alignment horizontal="left" vertical="top" wrapText="1"/>
    </xf>
    <xf numFmtId="0" fontId="33" fillId="0" borderId="14" xfId="1" applyFont="1" applyBorder="1" applyAlignment="1">
      <alignment horizontal="left" vertical="top" wrapText="1"/>
    </xf>
    <xf numFmtId="0" fontId="33" fillId="0" borderId="15" xfId="1" applyFont="1" applyBorder="1" applyAlignment="1">
      <alignment horizontal="left" vertical="top" wrapText="1"/>
    </xf>
    <xf numFmtId="0" fontId="33" fillId="0" borderId="42" xfId="0" applyFont="1" applyBorder="1" applyAlignment="1">
      <alignment horizontal="center" vertical="top" wrapText="1"/>
    </xf>
    <xf numFmtId="0" fontId="33" fillId="0" borderId="43" xfId="0" applyFont="1" applyBorder="1" applyAlignment="1">
      <alignment horizontal="center" vertical="top" wrapText="1"/>
    </xf>
    <xf numFmtId="0" fontId="33" fillId="0" borderId="46" xfId="0" applyFont="1" applyBorder="1" applyAlignment="1">
      <alignment horizontal="center" vertical="top" wrapText="1"/>
    </xf>
    <xf numFmtId="0" fontId="33" fillId="0" borderId="44" xfId="0" applyFont="1" applyBorder="1" applyAlignment="1">
      <alignment horizontal="center" vertical="top" wrapText="1"/>
    </xf>
    <xf numFmtId="0" fontId="33" fillId="0" borderId="45" xfId="1" applyFont="1" applyBorder="1" applyAlignment="1">
      <alignment horizontal="center" vertical="top" wrapText="1"/>
    </xf>
    <xf numFmtId="0" fontId="33" fillId="0" borderId="43" xfId="1" applyFont="1" applyBorder="1" applyAlignment="1">
      <alignment horizontal="center" vertical="top" wrapText="1"/>
    </xf>
    <xf numFmtId="0" fontId="33" fillId="0" borderId="44" xfId="1" applyFont="1" applyBorder="1" applyAlignment="1">
      <alignment horizontal="center" vertical="top" wrapText="1"/>
    </xf>
    <xf numFmtId="0" fontId="33" fillId="0" borderId="13" xfId="0" applyFont="1" applyBorder="1" applyAlignment="1">
      <alignment vertical="top" wrapText="1"/>
    </xf>
    <xf numFmtId="0" fontId="33" fillId="0" borderId="14" xfId="0" applyFont="1" applyBorder="1" applyAlignment="1">
      <alignment vertical="top" wrapText="1"/>
    </xf>
    <xf numFmtId="0" fontId="33" fillId="0" borderId="15" xfId="0" applyFont="1" applyBorder="1" applyAlignment="1">
      <alignment vertical="top" wrapText="1"/>
    </xf>
    <xf numFmtId="0" fontId="33" fillId="0" borderId="13" xfId="0" applyFont="1" applyBorder="1" applyAlignment="1">
      <alignment vertical="top"/>
    </xf>
    <xf numFmtId="0" fontId="33" fillId="0" borderId="14" xfId="0" applyFont="1" applyBorder="1" applyAlignment="1">
      <alignment vertical="top"/>
    </xf>
    <xf numFmtId="0" fontId="33" fillId="0" borderId="15" xfId="0" applyFont="1" applyBorder="1" applyAlignment="1">
      <alignment vertical="top"/>
    </xf>
    <xf numFmtId="0" fontId="33" fillId="0" borderId="41" xfId="0" applyFont="1" applyBorder="1" applyAlignment="1">
      <alignment vertical="top" wrapText="1"/>
    </xf>
  </cellXfs>
  <cellStyles count="16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handbook" xfId="21"/>
    <cellStyle name="Header1" xfId="22"/>
    <cellStyle name="Header2" xfId="23"/>
    <cellStyle name="Normal_#18-Internet"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36"/>
    <cellStyle name="パーセント 3 2" xfId="37"/>
    <cellStyle name="パーセント 3 3" xfId="38"/>
    <cellStyle name="パーセント 3 4" xfId="39"/>
    <cellStyle name="パーセント()" xfId="40"/>
    <cellStyle name="パーセント(0.00)" xfId="41"/>
    <cellStyle name="パーセント[0.00]" xfId="42"/>
    <cellStyle name="ハイパーリンク 2" xfId="43"/>
    <cellStyle name="ﾊﾝﾄﾞﾌﾞｯｸ" xfId="44"/>
    <cellStyle name="メモ 10" xfId="45"/>
    <cellStyle name="メモ 11" xfId="46"/>
    <cellStyle name="メモ 12" xfId="47"/>
    <cellStyle name="メモ 13" xfId="48"/>
    <cellStyle name="メモ 14" xfId="49"/>
    <cellStyle name="メモ 15" xfId="50"/>
    <cellStyle name="メモ 16" xfId="51"/>
    <cellStyle name="メモ 17" xfId="52"/>
    <cellStyle name="メモ 18" xfId="53"/>
    <cellStyle name="メモ 19" xfId="54"/>
    <cellStyle name="メモ 2" xfId="55"/>
    <cellStyle name="メモ 20" xfId="56"/>
    <cellStyle name="メモ 21" xfId="57"/>
    <cellStyle name="メモ 22" xfId="58"/>
    <cellStyle name="メモ 23" xfId="59"/>
    <cellStyle name="メモ 24" xfId="60"/>
    <cellStyle name="メモ 25" xfId="61"/>
    <cellStyle name="メモ 26" xfId="62"/>
    <cellStyle name="メモ 27" xfId="63"/>
    <cellStyle name="メモ 28" xfId="64"/>
    <cellStyle name="メモ 29" xfId="65"/>
    <cellStyle name="メモ 3" xfId="66"/>
    <cellStyle name="メモ 30" xfId="67"/>
    <cellStyle name="メモ 31" xfId="68"/>
    <cellStyle name="メモ 32" xfId="69"/>
    <cellStyle name="メモ 33" xfId="70"/>
    <cellStyle name="メモ 34" xfId="71"/>
    <cellStyle name="メモ 35" xfId="72"/>
    <cellStyle name="メモ 36" xfId="73"/>
    <cellStyle name="メモ 37" xfId="74"/>
    <cellStyle name="メモ 38" xfId="75"/>
    <cellStyle name="メモ 39" xfId="76"/>
    <cellStyle name="メモ 4" xfId="77"/>
    <cellStyle name="メモ 40" xfId="78"/>
    <cellStyle name="メモ 41" xfId="79"/>
    <cellStyle name="メモ 42" xfId="80"/>
    <cellStyle name="メモ 43" xfId="81"/>
    <cellStyle name="メモ 44" xfId="82"/>
    <cellStyle name="メモ 45" xfId="83"/>
    <cellStyle name="メモ 46" xfId="84"/>
    <cellStyle name="メモ 47" xfId="85"/>
    <cellStyle name="メモ 48" xfId="86"/>
    <cellStyle name="メモ 5" xfId="87"/>
    <cellStyle name="メモ 6" xfId="88"/>
    <cellStyle name="メモ 7" xfId="89"/>
    <cellStyle name="メモ 8" xfId="90"/>
    <cellStyle name="メモ 9" xfId="91"/>
    <cellStyle name="リンク セル 2" xfId="92"/>
    <cellStyle name="悪い 2" xfId="93"/>
    <cellStyle name="計算 2" xfId="94"/>
    <cellStyle name="警告文 2" xfId="95"/>
    <cellStyle name="桁区切り 2" xfId="96"/>
    <cellStyle name="桁区切り 2 2" xfId="97"/>
    <cellStyle name="桁区切り 2 2 2" xfId="98"/>
    <cellStyle name="桁区切り 2 2 2 2" xfId="99"/>
    <cellStyle name="桁区切り 2 2 3" xfId="100"/>
    <cellStyle name="桁区切り 3" xfId="101"/>
    <cellStyle name="桁区切り 4" xfId="102"/>
    <cellStyle name="桁区切り 4 2" xfId="103"/>
    <cellStyle name="桁区切り 5" xfId="104"/>
    <cellStyle name="桁区切り 5 2" xfId="105"/>
    <cellStyle name="桁区切り 6" xfId="106"/>
    <cellStyle name="桁区切り 6 2" xfId="107"/>
    <cellStyle name="桁区切り 6 3" xfId="108"/>
    <cellStyle name="桁区切り 6 4" xfId="109"/>
    <cellStyle name="桁区切り 7" xfId="110"/>
    <cellStyle name="桁区切り 8" xfId="111"/>
    <cellStyle name="見出し 1 2" xfId="112"/>
    <cellStyle name="見出し 2 2" xfId="113"/>
    <cellStyle name="見出し 3 2" xfId="114"/>
    <cellStyle name="見出し 4 2" xfId="115"/>
    <cellStyle name="見出し１" xfId="116"/>
    <cellStyle name="集計 2" xfId="117"/>
    <cellStyle name="出力 2" xfId="118"/>
    <cellStyle name="折り返し" xfId="119"/>
    <cellStyle name="説明文 2" xfId="120"/>
    <cellStyle name="通貨 2" xfId="121"/>
    <cellStyle name="通貨 2 2" xfId="122"/>
    <cellStyle name="通貨 2 2 2" xfId="158"/>
    <cellStyle name="通貨 2 3" xfId="157"/>
    <cellStyle name="通貨 3" xfId="123"/>
    <cellStyle name="通貨 3 2" xfId="124"/>
    <cellStyle name="通貨 3 2 2" xfId="160"/>
    <cellStyle name="通貨 3 3" xfId="125"/>
    <cellStyle name="通貨 3 3 2" xfId="161"/>
    <cellStyle name="通貨 3 4" xfId="126"/>
    <cellStyle name="通貨 3 4 2" xfId="162"/>
    <cellStyle name="通貨 3 5" xfId="159"/>
    <cellStyle name="入力 2" xfId="127"/>
    <cellStyle name="標準" xfId="0" builtinId="0"/>
    <cellStyle name="標準 10 2" xfId="128"/>
    <cellStyle name="標準 11 2" xfId="129"/>
    <cellStyle name="標準 2" xfId="1"/>
    <cellStyle name="標準 2 2" xfId="130"/>
    <cellStyle name="標準 2 3" xfId="131"/>
    <cellStyle name="標準 28 2" xfId="132"/>
    <cellStyle name="標準 3" xfId="156"/>
    <cellStyle name="標準 3 2" xfId="133"/>
    <cellStyle name="標準 3 2 2" xfId="134"/>
    <cellStyle name="標準 3 2 2 2" xfId="135"/>
    <cellStyle name="標準 3 2 2_コピー ～ 調定収入未納月計表（滞納繰越分）との比較（1月末〆受領）" xfId="136"/>
    <cellStyle name="標準 3 2 3" xfId="137"/>
    <cellStyle name="標準 3 2_02.移行-データ移行条件書（宛名管理）-001-1.0 " xfId="138"/>
    <cellStyle name="標準 3 3" xfId="139"/>
    <cellStyle name="標準 3 3 2" xfId="140"/>
    <cellStyle name="標準 3 3_02.移行-データ移行条件書（宛名管理）-001-1.0 " xfId="141"/>
    <cellStyle name="標準 30" xfId="142"/>
    <cellStyle name="標準 30 2" xfId="143"/>
    <cellStyle name="標準 4 2" xfId="144"/>
    <cellStyle name="標準 5 2" xfId="145"/>
    <cellStyle name="標準 51 2" xfId="146"/>
    <cellStyle name="標準 6 2" xfId="147"/>
    <cellStyle name="標準 7 2" xfId="148"/>
    <cellStyle name="標準 77" xfId="149"/>
    <cellStyle name="標準 78" xfId="150"/>
    <cellStyle name="標準 8 2" xfId="151"/>
    <cellStyle name="標準 9 2" xfId="152"/>
    <cellStyle name="未定義" xfId="153"/>
    <cellStyle name="良い 2" xfId="154"/>
    <cellStyle name="湪　窉书〰〰〰"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657"/>
  <sheetViews>
    <sheetView tabSelected="1" zoomScaleNormal="100" workbookViewId="0">
      <selection activeCell="H602" sqref="H602"/>
    </sheetView>
  </sheetViews>
  <sheetFormatPr defaultRowHeight="13.2" x14ac:dyDescent="0.2"/>
  <cols>
    <col min="1" max="1" width="10.44140625" customWidth="1"/>
    <col min="3" max="3" width="11.6640625" customWidth="1"/>
    <col min="4" max="4" width="10" bestFit="1" customWidth="1"/>
    <col min="5" max="5" width="50.109375" customWidth="1"/>
    <col min="6" max="6" width="6.77734375" customWidth="1"/>
    <col min="7" max="7" width="19.44140625" customWidth="1"/>
    <col min="9" max="9" width="8.88671875" style="68"/>
  </cols>
  <sheetData>
    <row r="1" spans="1:9" ht="13.8" thickBot="1" x14ac:dyDescent="0.25">
      <c r="A1" s="9" t="s">
        <v>911</v>
      </c>
      <c r="B1" s="9"/>
      <c r="C1" s="9"/>
      <c r="D1" s="9"/>
      <c r="E1" s="9"/>
      <c r="F1" s="9" t="s">
        <v>912</v>
      </c>
      <c r="G1" s="9"/>
      <c r="H1" s="9"/>
    </row>
    <row r="2" spans="1:9" ht="22.2" thickBot="1" x14ac:dyDescent="0.25">
      <c r="A2" s="10" t="s">
        <v>0</v>
      </c>
      <c r="B2" s="11" t="s">
        <v>0</v>
      </c>
      <c r="C2" s="12" t="s">
        <v>1</v>
      </c>
      <c r="D2" s="12" t="s">
        <v>466</v>
      </c>
      <c r="E2" s="12" t="s">
        <v>2</v>
      </c>
      <c r="F2" s="12" t="s">
        <v>3</v>
      </c>
      <c r="G2" s="12" t="s">
        <v>4</v>
      </c>
      <c r="H2" s="13" t="s">
        <v>5</v>
      </c>
    </row>
    <row r="3" spans="1:9" ht="32.4" x14ac:dyDescent="0.2">
      <c r="A3" s="135" t="s">
        <v>162</v>
      </c>
      <c r="B3" s="126" t="s">
        <v>162</v>
      </c>
      <c r="C3" s="14" t="s">
        <v>6</v>
      </c>
      <c r="D3" s="1">
        <v>1</v>
      </c>
      <c r="E3" s="15" t="s">
        <v>467</v>
      </c>
      <c r="F3" s="16"/>
      <c r="G3" s="16"/>
      <c r="H3" s="17"/>
      <c r="I3" s="73" t="str">
        <f>IF(F3="◎",1,IF(F3="〇",0.8,IF(F3="△",0.5,IF(F3="×",0,""))))</f>
        <v/>
      </c>
    </row>
    <row r="4" spans="1:9" ht="21.6" x14ac:dyDescent="0.2">
      <c r="A4" s="136"/>
      <c r="B4" s="127"/>
      <c r="C4" s="80" t="s">
        <v>7</v>
      </c>
      <c r="D4" s="79">
        <f>D3+1</f>
        <v>2</v>
      </c>
      <c r="E4" s="18" t="s">
        <v>468</v>
      </c>
      <c r="F4" s="19"/>
      <c r="G4" s="19"/>
      <c r="H4" s="20"/>
      <c r="I4" s="73" t="str">
        <f t="shared" ref="I4:I67" si="0">IF(F4="◎",1,IF(F4="〇",0.8,IF(F4="△",0.5,IF(F4="×",0,""))))</f>
        <v/>
      </c>
    </row>
    <row r="5" spans="1:9" ht="32.4" x14ac:dyDescent="0.2">
      <c r="A5" s="136"/>
      <c r="B5" s="127"/>
      <c r="C5" s="80" t="s">
        <v>8</v>
      </c>
      <c r="D5" s="79">
        <f t="shared" ref="D5:D59" si="1">D4+1</f>
        <v>3</v>
      </c>
      <c r="E5" s="18" t="s">
        <v>469</v>
      </c>
      <c r="F5" s="19"/>
      <c r="G5" s="19"/>
      <c r="H5" s="20"/>
      <c r="I5" s="73" t="str">
        <f t="shared" si="0"/>
        <v/>
      </c>
    </row>
    <row r="6" spans="1:9" ht="32.4" x14ac:dyDescent="0.2">
      <c r="A6" s="136"/>
      <c r="B6" s="127"/>
      <c r="C6" s="80" t="s">
        <v>9</v>
      </c>
      <c r="D6" s="79">
        <f t="shared" si="1"/>
        <v>4</v>
      </c>
      <c r="E6" s="18" t="s">
        <v>470</v>
      </c>
      <c r="F6" s="19"/>
      <c r="G6" s="19"/>
      <c r="H6" s="20"/>
      <c r="I6" s="73" t="str">
        <f t="shared" si="0"/>
        <v/>
      </c>
    </row>
    <row r="7" spans="1:9" ht="32.4" x14ac:dyDescent="0.2">
      <c r="A7" s="136"/>
      <c r="B7" s="127"/>
      <c r="C7" s="80" t="s">
        <v>10</v>
      </c>
      <c r="D7" s="79">
        <f t="shared" si="1"/>
        <v>5</v>
      </c>
      <c r="E7" s="18" t="s">
        <v>471</v>
      </c>
      <c r="F7" s="19"/>
      <c r="G7" s="19"/>
      <c r="H7" s="20"/>
      <c r="I7" s="73" t="str">
        <f t="shared" si="0"/>
        <v/>
      </c>
    </row>
    <row r="8" spans="1:9" ht="32.4" x14ac:dyDescent="0.2">
      <c r="A8" s="136"/>
      <c r="B8" s="127"/>
      <c r="C8" s="80" t="s">
        <v>11</v>
      </c>
      <c r="D8" s="79">
        <f t="shared" si="1"/>
        <v>6</v>
      </c>
      <c r="E8" s="18" t="s">
        <v>472</v>
      </c>
      <c r="F8" s="19"/>
      <c r="G8" s="19"/>
      <c r="H8" s="20"/>
      <c r="I8" s="73" t="str">
        <f t="shared" si="0"/>
        <v/>
      </c>
    </row>
    <row r="9" spans="1:9" ht="32.4" x14ac:dyDescent="0.2">
      <c r="A9" s="136"/>
      <c r="B9" s="127"/>
      <c r="C9" s="80" t="s">
        <v>60</v>
      </c>
      <c r="D9" s="79">
        <f t="shared" si="1"/>
        <v>7</v>
      </c>
      <c r="E9" s="18" t="s">
        <v>473</v>
      </c>
      <c r="F9" s="19"/>
      <c r="G9" s="19"/>
      <c r="H9" s="20"/>
      <c r="I9" s="73" t="str">
        <f t="shared" si="0"/>
        <v/>
      </c>
    </row>
    <row r="10" spans="1:9" ht="32.4" x14ac:dyDescent="0.2">
      <c r="A10" s="136"/>
      <c r="B10" s="127"/>
      <c r="C10" s="80" t="s">
        <v>12</v>
      </c>
      <c r="D10" s="79">
        <f t="shared" si="1"/>
        <v>8</v>
      </c>
      <c r="E10" s="24" t="s">
        <v>474</v>
      </c>
      <c r="F10" s="19"/>
      <c r="G10" s="19"/>
      <c r="H10" s="20"/>
      <c r="I10" s="73" t="str">
        <f t="shared" si="0"/>
        <v/>
      </c>
    </row>
    <row r="11" spans="1:9" ht="32.4" x14ac:dyDescent="0.2">
      <c r="A11" s="136"/>
      <c r="B11" s="127"/>
      <c r="C11" s="80" t="s">
        <v>13</v>
      </c>
      <c r="D11" s="79">
        <f t="shared" si="1"/>
        <v>9</v>
      </c>
      <c r="E11" s="24" t="s">
        <v>475</v>
      </c>
      <c r="F11" s="19"/>
      <c r="G11" s="19"/>
      <c r="H11" s="20"/>
      <c r="I11" s="73" t="str">
        <f t="shared" si="0"/>
        <v/>
      </c>
    </row>
    <row r="12" spans="1:9" ht="32.4" x14ac:dyDescent="0.2">
      <c r="A12" s="136"/>
      <c r="B12" s="127"/>
      <c r="C12" s="80" t="s">
        <v>14</v>
      </c>
      <c r="D12" s="79">
        <f t="shared" si="1"/>
        <v>10</v>
      </c>
      <c r="E12" s="24" t="s">
        <v>476</v>
      </c>
      <c r="F12" s="19"/>
      <c r="G12" s="19"/>
      <c r="H12" s="20"/>
      <c r="I12" s="73" t="str">
        <f t="shared" si="0"/>
        <v/>
      </c>
    </row>
    <row r="13" spans="1:9" ht="32.4" x14ac:dyDescent="0.2">
      <c r="A13" s="136"/>
      <c r="B13" s="127"/>
      <c r="C13" s="80" t="s">
        <v>15</v>
      </c>
      <c r="D13" s="79">
        <f t="shared" si="1"/>
        <v>11</v>
      </c>
      <c r="E13" s="24" t="s">
        <v>477</v>
      </c>
      <c r="F13" s="19"/>
      <c r="G13" s="19"/>
      <c r="H13" s="20"/>
      <c r="I13" s="73" t="str">
        <f t="shared" si="0"/>
        <v/>
      </c>
    </row>
    <row r="14" spans="1:9" ht="32.4" x14ac:dyDescent="0.2">
      <c r="A14" s="136"/>
      <c r="B14" s="127"/>
      <c r="C14" s="80" t="s">
        <v>16</v>
      </c>
      <c r="D14" s="79">
        <f t="shared" si="1"/>
        <v>12</v>
      </c>
      <c r="E14" s="24" t="s">
        <v>478</v>
      </c>
      <c r="F14" s="19"/>
      <c r="G14" s="19"/>
      <c r="H14" s="20"/>
      <c r="I14" s="73" t="str">
        <f t="shared" si="0"/>
        <v/>
      </c>
    </row>
    <row r="15" spans="1:9" ht="32.4" x14ac:dyDescent="0.2">
      <c r="A15" s="136"/>
      <c r="B15" s="127"/>
      <c r="C15" s="80" t="s">
        <v>17</v>
      </c>
      <c r="D15" s="79">
        <f t="shared" si="1"/>
        <v>13</v>
      </c>
      <c r="E15" s="24" t="s">
        <v>479</v>
      </c>
      <c r="F15" s="19"/>
      <c r="G15" s="19"/>
      <c r="H15" s="20"/>
      <c r="I15" s="73" t="str">
        <f t="shared" si="0"/>
        <v/>
      </c>
    </row>
    <row r="16" spans="1:9" ht="21.6" x14ac:dyDescent="0.2">
      <c r="A16" s="136"/>
      <c r="B16" s="127"/>
      <c r="C16" s="80" t="s">
        <v>18</v>
      </c>
      <c r="D16" s="79">
        <f t="shared" si="1"/>
        <v>14</v>
      </c>
      <c r="E16" s="24" t="s">
        <v>480</v>
      </c>
      <c r="F16" s="19"/>
      <c r="G16" s="19"/>
      <c r="H16" s="20"/>
      <c r="I16" s="73" t="str">
        <f t="shared" si="0"/>
        <v/>
      </c>
    </row>
    <row r="17" spans="1:9" ht="21.6" x14ac:dyDescent="0.2">
      <c r="A17" s="136"/>
      <c r="B17" s="127"/>
      <c r="C17" s="80" t="s">
        <v>19</v>
      </c>
      <c r="D17" s="79">
        <f t="shared" si="1"/>
        <v>15</v>
      </c>
      <c r="E17" s="24" t="s">
        <v>481</v>
      </c>
      <c r="F17" s="19"/>
      <c r="G17" s="19"/>
      <c r="H17" s="20"/>
      <c r="I17" s="73" t="str">
        <f t="shared" si="0"/>
        <v/>
      </c>
    </row>
    <row r="18" spans="1:9" ht="32.4" x14ac:dyDescent="0.2">
      <c r="A18" s="136"/>
      <c r="B18" s="127"/>
      <c r="C18" s="80" t="s">
        <v>20</v>
      </c>
      <c r="D18" s="79">
        <f t="shared" si="1"/>
        <v>16</v>
      </c>
      <c r="E18" s="18" t="s">
        <v>482</v>
      </c>
      <c r="F18" s="19"/>
      <c r="G18" s="19"/>
      <c r="H18" s="20"/>
      <c r="I18" s="73" t="str">
        <f t="shared" si="0"/>
        <v/>
      </c>
    </row>
    <row r="19" spans="1:9" ht="32.4" x14ac:dyDescent="0.2">
      <c r="A19" s="136"/>
      <c r="B19" s="127"/>
      <c r="C19" s="80" t="s">
        <v>21</v>
      </c>
      <c r="D19" s="79">
        <f t="shared" si="1"/>
        <v>17</v>
      </c>
      <c r="E19" s="18" t="s">
        <v>483</v>
      </c>
      <c r="F19" s="19"/>
      <c r="G19" s="19"/>
      <c r="H19" s="20"/>
      <c r="I19" s="73" t="str">
        <f t="shared" si="0"/>
        <v/>
      </c>
    </row>
    <row r="20" spans="1:9" ht="32.4" x14ac:dyDescent="0.2">
      <c r="A20" s="136"/>
      <c r="B20" s="127"/>
      <c r="C20" s="80" t="s">
        <v>22</v>
      </c>
      <c r="D20" s="79">
        <f t="shared" si="1"/>
        <v>18</v>
      </c>
      <c r="E20" s="18" t="s">
        <v>484</v>
      </c>
      <c r="F20" s="19"/>
      <c r="G20" s="19"/>
      <c r="H20" s="20"/>
      <c r="I20" s="73" t="str">
        <f t="shared" si="0"/>
        <v/>
      </c>
    </row>
    <row r="21" spans="1:9" ht="21.6" x14ac:dyDescent="0.2">
      <c r="A21" s="136"/>
      <c r="B21" s="127"/>
      <c r="C21" s="80" t="s">
        <v>23</v>
      </c>
      <c r="D21" s="79">
        <f t="shared" si="1"/>
        <v>19</v>
      </c>
      <c r="E21" s="18" t="s">
        <v>485</v>
      </c>
      <c r="F21" s="19"/>
      <c r="G21" s="19"/>
      <c r="H21" s="20"/>
      <c r="I21" s="73" t="str">
        <f t="shared" si="0"/>
        <v/>
      </c>
    </row>
    <row r="22" spans="1:9" ht="21.6" x14ac:dyDescent="0.2">
      <c r="A22" s="136"/>
      <c r="B22" s="127"/>
      <c r="C22" s="80" t="s">
        <v>24</v>
      </c>
      <c r="D22" s="79">
        <f t="shared" si="1"/>
        <v>20</v>
      </c>
      <c r="E22" s="18" t="s">
        <v>486</v>
      </c>
      <c r="F22" s="19"/>
      <c r="G22" s="19"/>
      <c r="H22" s="20"/>
      <c r="I22" s="73" t="str">
        <f t="shared" si="0"/>
        <v/>
      </c>
    </row>
    <row r="23" spans="1:9" ht="43.2" x14ac:dyDescent="0.2">
      <c r="A23" s="136"/>
      <c r="B23" s="127"/>
      <c r="C23" s="80" t="s">
        <v>25</v>
      </c>
      <c r="D23" s="79">
        <f t="shared" si="1"/>
        <v>21</v>
      </c>
      <c r="E23" s="21" t="s">
        <v>487</v>
      </c>
      <c r="F23" s="19"/>
      <c r="G23" s="22"/>
      <c r="H23" s="23"/>
      <c r="I23" s="73" t="str">
        <f t="shared" si="0"/>
        <v/>
      </c>
    </row>
    <row r="24" spans="1:9" ht="43.2" x14ac:dyDescent="0.2">
      <c r="A24" s="136"/>
      <c r="B24" s="127"/>
      <c r="C24" s="80" t="s">
        <v>26</v>
      </c>
      <c r="D24" s="79">
        <f t="shared" si="1"/>
        <v>22</v>
      </c>
      <c r="E24" s="18" t="s">
        <v>488</v>
      </c>
      <c r="F24" s="19"/>
      <c r="G24" s="19"/>
      <c r="H24" s="20"/>
      <c r="I24" s="73" t="str">
        <f t="shared" si="0"/>
        <v/>
      </c>
    </row>
    <row r="25" spans="1:9" ht="32.4" x14ac:dyDescent="0.2">
      <c r="A25" s="136"/>
      <c r="B25" s="127"/>
      <c r="C25" s="80" t="s">
        <v>27</v>
      </c>
      <c r="D25" s="79">
        <f t="shared" si="1"/>
        <v>23</v>
      </c>
      <c r="E25" s="18" t="s">
        <v>489</v>
      </c>
      <c r="F25" s="19"/>
      <c r="G25" s="19"/>
      <c r="H25" s="20"/>
      <c r="I25" s="73" t="str">
        <f t="shared" si="0"/>
        <v/>
      </c>
    </row>
    <row r="26" spans="1:9" ht="32.4" x14ac:dyDescent="0.2">
      <c r="A26" s="136"/>
      <c r="B26" s="127"/>
      <c r="C26" s="80" t="s">
        <v>28</v>
      </c>
      <c r="D26" s="79">
        <f t="shared" si="1"/>
        <v>24</v>
      </c>
      <c r="E26" s="18" t="s">
        <v>490</v>
      </c>
      <c r="F26" s="19"/>
      <c r="G26" s="19"/>
      <c r="H26" s="20"/>
      <c r="I26" s="73" t="str">
        <f t="shared" si="0"/>
        <v/>
      </c>
    </row>
    <row r="27" spans="1:9" ht="32.4" x14ac:dyDescent="0.2">
      <c r="A27" s="136"/>
      <c r="B27" s="127"/>
      <c r="C27" s="80" t="s">
        <v>29</v>
      </c>
      <c r="D27" s="79">
        <f t="shared" si="1"/>
        <v>25</v>
      </c>
      <c r="E27" s="18" t="s">
        <v>491</v>
      </c>
      <c r="F27" s="19"/>
      <c r="G27" s="19"/>
      <c r="H27" s="20"/>
      <c r="I27" s="73" t="str">
        <f t="shared" si="0"/>
        <v/>
      </c>
    </row>
    <row r="28" spans="1:9" ht="32.4" x14ac:dyDescent="0.2">
      <c r="A28" s="136"/>
      <c r="B28" s="127"/>
      <c r="C28" s="80" t="s">
        <v>30</v>
      </c>
      <c r="D28" s="79">
        <f t="shared" si="1"/>
        <v>26</v>
      </c>
      <c r="E28" s="18" t="s">
        <v>492</v>
      </c>
      <c r="F28" s="19"/>
      <c r="G28" s="19"/>
      <c r="H28" s="20"/>
      <c r="I28" s="73" t="str">
        <f t="shared" si="0"/>
        <v/>
      </c>
    </row>
    <row r="29" spans="1:9" ht="32.4" x14ac:dyDescent="0.2">
      <c r="A29" s="136"/>
      <c r="B29" s="127"/>
      <c r="C29" s="80" t="s">
        <v>31</v>
      </c>
      <c r="D29" s="79">
        <f t="shared" si="1"/>
        <v>27</v>
      </c>
      <c r="E29" s="18" t="s">
        <v>493</v>
      </c>
      <c r="F29" s="19"/>
      <c r="G29" s="19"/>
      <c r="H29" s="20"/>
      <c r="I29" s="73" t="str">
        <f t="shared" si="0"/>
        <v/>
      </c>
    </row>
    <row r="30" spans="1:9" ht="32.4" x14ac:dyDescent="0.2">
      <c r="A30" s="136"/>
      <c r="B30" s="127"/>
      <c r="C30" s="80" t="s">
        <v>32</v>
      </c>
      <c r="D30" s="79">
        <f t="shared" si="1"/>
        <v>28</v>
      </c>
      <c r="E30" s="18" t="s">
        <v>494</v>
      </c>
      <c r="F30" s="19"/>
      <c r="G30" s="19"/>
      <c r="H30" s="20"/>
      <c r="I30" s="73" t="str">
        <f t="shared" si="0"/>
        <v/>
      </c>
    </row>
    <row r="31" spans="1:9" ht="32.4" x14ac:dyDescent="0.2">
      <c r="A31" s="136"/>
      <c r="B31" s="127"/>
      <c r="C31" s="80" t="s">
        <v>32</v>
      </c>
      <c r="D31" s="79">
        <f t="shared" si="1"/>
        <v>29</v>
      </c>
      <c r="E31" s="18" t="s">
        <v>495</v>
      </c>
      <c r="F31" s="19"/>
      <c r="G31" s="19"/>
      <c r="H31" s="20"/>
      <c r="I31" s="73" t="str">
        <f t="shared" si="0"/>
        <v/>
      </c>
    </row>
    <row r="32" spans="1:9" ht="32.4" x14ac:dyDescent="0.2">
      <c r="A32" s="136"/>
      <c r="B32" s="127"/>
      <c r="C32" s="80" t="s">
        <v>33</v>
      </c>
      <c r="D32" s="79">
        <f t="shared" si="1"/>
        <v>30</v>
      </c>
      <c r="E32" s="18" t="s">
        <v>496</v>
      </c>
      <c r="F32" s="19"/>
      <c r="G32" s="19"/>
      <c r="H32" s="20"/>
      <c r="I32" s="73" t="str">
        <f t="shared" si="0"/>
        <v/>
      </c>
    </row>
    <row r="33" spans="1:9" ht="32.4" x14ac:dyDescent="0.2">
      <c r="A33" s="136"/>
      <c r="B33" s="127"/>
      <c r="C33" s="80" t="s">
        <v>34</v>
      </c>
      <c r="D33" s="79">
        <f t="shared" si="1"/>
        <v>31</v>
      </c>
      <c r="E33" s="18" t="s">
        <v>497</v>
      </c>
      <c r="F33" s="19"/>
      <c r="G33" s="19"/>
      <c r="H33" s="20"/>
      <c r="I33" s="73" t="str">
        <f t="shared" si="0"/>
        <v/>
      </c>
    </row>
    <row r="34" spans="1:9" ht="32.4" x14ac:dyDescent="0.2">
      <c r="A34" s="136"/>
      <c r="B34" s="127"/>
      <c r="C34" s="80" t="s">
        <v>35</v>
      </c>
      <c r="D34" s="79">
        <f t="shared" si="1"/>
        <v>32</v>
      </c>
      <c r="E34" s="18" t="s">
        <v>498</v>
      </c>
      <c r="F34" s="19"/>
      <c r="G34" s="19"/>
      <c r="H34" s="20"/>
      <c r="I34" s="73" t="str">
        <f t="shared" si="0"/>
        <v/>
      </c>
    </row>
    <row r="35" spans="1:9" ht="32.4" x14ac:dyDescent="0.2">
      <c r="A35" s="136"/>
      <c r="B35" s="127"/>
      <c r="C35" s="80" t="s">
        <v>36</v>
      </c>
      <c r="D35" s="79">
        <f t="shared" si="1"/>
        <v>33</v>
      </c>
      <c r="E35" s="18" t="s">
        <v>499</v>
      </c>
      <c r="F35" s="19"/>
      <c r="G35" s="19"/>
      <c r="H35" s="20"/>
      <c r="I35" s="73" t="str">
        <f t="shared" si="0"/>
        <v/>
      </c>
    </row>
    <row r="36" spans="1:9" ht="32.4" x14ac:dyDescent="0.2">
      <c r="A36" s="136"/>
      <c r="B36" s="127"/>
      <c r="C36" s="80" t="s">
        <v>37</v>
      </c>
      <c r="D36" s="79">
        <f t="shared" si="1"/>
        <v>34</v>
      </c>
      <c r="E36" s="24" t="s">
        <v>500</v>
      </c>
      <c r="F36" s="19"/>
      <c r="G36" s="19"/>
      <c r="H36" s="20"/>
      <c r="I36" s="73" t="str">
        <f t="shared" si="0"/>
        <v/>
      </c>
    </row>
    <row r="37" spans="1:9" ht="21.6" x14ac:dyDescent="0.2">
      <c r="A37" s="136"/>
      <c r="B37" s="127"/>
      <c r="C37" s="80" t="s">
        <v>38</v>
      </c>
      <c r="D37" s="79">
        <f t="shared" si="1"/>
        <v>35</v>
      </c>
      <c r="E37" s="24" t="s">
        <v>501</v>
      </c>
      <c r="F37" s="19"/>
      <c r="G37" s="19"/>
      <c r="H37" s="20"/>
      <c r="I37" s="73" t="str">
        <f t="shared" si="0"/>
        <v/>
      </c>
    </row>
    <row r="38" spans="1:9" ht="21.6" x14ac:dyDescent="0.2">
      <c r="A38" s="136"/>
      <c r="B38" s="127"/>
      <c r="C38" s="80" t="s">
        <v>39</v>
      </c>
      <c r="D38" s="79">
        <f t="shared" si="1"/>
        <v>36</v>
      </c>
      <c r="E38" s="24" t="s">
        <v>502</v>
      </c>
      <c r="F38" s="19"/>
      <c r="G38" s="19"/>
      <c r="H38" s="20"/>
      <c r="I38" s="73" t="str">
        <f t="shared" si="0"/>
        <v/>
      </c>
    </row>
    <row r="39" spans="1:9" ht="32.4" x14ac:dyDescent="0.2">
      <c r="A39" s="136"/>
      <c r="B39" s="127"/>
      <c r="C39" s="80" t="s">
        <v>40</v>
      </c>
      <c r="D39" s="79">
        <f t="shared" si="1"/>
        <v>37</v>
      </c>
      <c r="E39" s="18" t="s">
        <v>503</v>
      </c>
      <c r="F39" s="19"/>
      <c r="G39" s="19"/>
      <c r="H39" s="20"/>
      <c r="I39" s="73" t="str">
        <f t="shared" si="0"/>
        <v/>
      </c>
    </row>
    <row r="40" spans="1:9" ht="32.4" x14ac:dyDescent="0.2">
      <c r="A40" s="136"/>
      <c r="B40" s="127"/>
      <c r="C40" s="80" t="s">
        <v>41</v>
      </c>
      <c r="D40" s="79">
        <f t="shared" si="1"/>
        <v>38</v>
      </c>
      <c r="E40" s="18" t="s">
        <v>504</v>
      </c>
      <c r="F40" s="19"/>
      <c r="G40" s="19"/>
      <c r="H40" s="20"/>
      <c r="I40" s="73" t="str">
        <f t="shared" si="0"/>
        <v/>
      </c>
    </row>
    <row r="41" spans="1:9" ht="32.4" x14ac:dyDescent="0.2">
      <c r="A41" s="136"/>
      <c r="B41" s="127"/>
      <c r="C41" s="80" t="s">
        <v>42</v>
      </c>
      <c r="D41" s="79">
        <f t="shared" si="1"/>
        <v>39</v>
      </c>
      <c r="E41" s="18" t="s">
        <v>505</v>
      </c>
      <c r="F41" s="19"/>
      <c r="G41" s="19"/>
      <c r="H41" s="20"/>
      <c r="I41" s="73" t="str">
        <f t="shared" si="0"/>
        <v/>
      </c>
    </row>
    <row r="42" spans="1:9" ht="43.2" x14ac:dyDescent="0.2">
      <c r="A42" s="136"/>
      <c r="B42" s="127"/>
      <c r="C42" s="80" t="s">
        <v>43</v>
      </c>
      <c r="D42" s="79">
        <f t="shared" si="1"/>
        <v>40</v>
      </c>
      <c r="E42" s="21" t="s">
        <v>506</v>
      </c>
      <c r="F42" s="19"/>
      <c r="G42" s="25"/>
      <c r="H42" s="26"/>
      <c r="I42" s="73" t="str">
        <f t="shared" si="0"/>
        <v/>
      </c>
    </row>
    <row r="43" spans="1:9" ht="32.4" x14ac:dyDescent="0.2">
      <c r="A43" s="136"/>
      <c r="B43" s="127"/>
      <c r="C43" s="80" t="s">
        <v>44</v>
      </c>
      <c r="D43" s="79">
        <f t="shared" si="1"/>
        <v>41</v>
      </c>
      <c r="E43" s="18" t="s">
        <v>507</v>
      </c>
      <c r="F43" s="19"/>
      <c r="G43" s="19"/>
      <c r="H43" s="20"/>
      <c r="I43" s="73" t="str">
        <f t="shared" si="0"/>
        <v/>
      </c>
    </row>
    <row r="44" spans="1:9" ht="32.4" x14ac:dyDescent="0.2">
      <c r="A44" s="136"/>
      <c r="B44" s="127"/>
      <c r="C44" s="80" t="s">
        <v>45</v>
      </c>
      <c r="D44" s="79">
        <f t="shared" si="1"/>
        <v>42</v>
      </c>
      <c r="E44" s="18" t="s">
        <v>508</v>
      </c>
      <c r="F44" s="19"/>
      <c r="G44" s="19"/>
      <c r="H44" s="20"/>
      <c r="I44" s="73" t="str">
        <f t="shared" si="0"/>
        <v/>
      </c>
    </row>
    <row r="45" spans="1:9" ht="32.4" x14ac:dyDescent="0.2">
      <c r="A45" s="136"/>
      <c r="B45" s="127"/>
      <c r="C45" s="80" t="s">
        <v>45</v>
      </c>
      <c r="D45" s="79">
        <f t="shared" si="1"/>
        <v>43</v>
      </c>
      <c r="E45" s="18" t="s">
        <v>509</v>
      </c>
      <c r="F45" s="19"/>
      <c r="G45" s="19"/>
      <c r="H45" s="20"/>
      <c r="I45" s="73" t="str">
        <f t="shared" si="0"/>
        <v/>
      </c>
    </row>
    <row r="46" spans="1:9" ht="21.6" x14ac:dyDescent="0.2">
      <c r="A46" s="136"/>
      <c r="B46" s="127"/>
      <c r="C46" s="80" t="s">
        <v>46</v>
      </c>
      <c r="D46" s="79">
        <f t="shared" si="1"/>
        <v>44</v>
      </c>
      <c r="E46" s="18" t="s">
        <v>510</v>
      </c>
      <c r="F46" s="19"/>
      <c r="G46" s="19"/>
      <c r="H46" s="20"/>
      <c r="I46" s="73" t="str">
        <f t="shared" si="0"/>
        <v/>
      </c>
    </row>
    <row r="47" spans="1:9" ht="21.6" x14ac:dyDescent="0.2">
      <c r="A47" s="136"/>
      <c r="B47" s="127"/>
      <c r="C47" s="80" t="s">
        <v>47</v>
      </c>
      <c r="D47" s="79">
        <f t="shared" si="1"/>
        <v>45</v>
      </c>
      <c r="E47" s="18" t="s">
        <v>511</v>
      </c>
      <c r="F47" s="19"/>
      <c r="G47" s="19"/>
      <c r="H47" s="20"/>
      <c r="I47" s="73" t="str">
        <f t="shared" si="0"/>
        <v/>
      </c>
    </row>
    <row r="48" spans="1:9" ht="21.6" x14ac:dyDescent="0.2">
      <c r="A48" s="136"/>
      <c r="B48" s="127"/>
      <c r="C48" s="80" t="s">
        <v>48</v>
      </c>
      <c r="D48" s="79">
        <f t="shared" si="1"/>
        <v>46</v>
      </c>
      <c r="E48" s="18" t="s">
        <v>512</v>
      </c>
      <c r="F48" s="19"/>
      <c r="G48" s="19"/>
      <c r="H48" s="20"/>
      <c r="I48" s="73" t="str">
        <f t="shared" si="0"/>
        <v/>
      </c>
    </row>
    <row r="49" spans="1:9" ht="32.4" x14ac:dyDescent="0.2">
      <c r="A49" s="136"/>
      <c r="B49" s="127"/>
      <c r="C49" s="80" t="s">
        <v>49</v>
      </c>
      <c r="D49" s="79">
        <f t="shared" si="1"/>
        <v>47</v>
      </c>
      <c r="E49" s="18" t="s">
        <v>513</v>
      </c>
      <c r="F49" s="19"/>
      <c r="G49" s="19"/>
      <c r="H49" s="20"/>
      <c r="I49" s="73" t="str">
        <f t="shared" si="0"/>
        <v/>
      </c>
    </row>
    <row r="50" spans="1:9" ht="32.4" x14ac:dyDescent="0.2">
      <c r="A50" s="136"/>
      <c r="B50" s="127"/>
      <c r="C50" s="80" t="s">
        <v>50</v>
      </c>
      <c r="D50" s="79">
        <f t="shared" si="1"/>
        <v>48</v>
      </c>
      <c r="E50" s="18" t="s">
        <v>514</v>
      </c>
      <c r="F50" s="19"/>
      <c r="G50" s="19"/>
      <c r="H50" s="20"/>
      <c r="I50" s="73" t="str">
        <f t="shared" si="0"/>
        <v/>
      </c>
    </row>
    <row r="51" spans="1:9" ht="21.6" x14ac:dyDescent="0.2">
      <c r="A51" s="136"/>
      <c r="B51" s="127"/>
      <c r="C51" s="80" t="s">
        <v>51</v>
      </c>
      <c r="D51" s="79">
        <f t="shared" si="1"/>
        <v>49</v>
      </c>
      <c r="E51" s="18" t="s">
        <v>515</v>
      </c>
      <c r="F51" s="19"/>
      <c r="G51" s="19"/>
      <c r="H51" s="20"/>
      <c r="I51" s="73" t="str">
        <f t="shared" si="0"/>
        <v/>
      </c>
    </row>
    <row r="52" spans="1:9" ht="21.6" x14ac:dyDescent="0.2">
      <c r="A52" s="136"/>
      <c r="B52" s="127"/>
      <c r="C52" s="80" t="s">
        <v>52</v>
      </c>
      <c r="D52" s="79">
        <f t="shared" si="1"/>
        <v>50</v>
      </c>
      <c r="E52" s="18" t="s">
        <v>516</v>
      </c>
      <c r="F52" s="19"/>
      <c r="G52" s="19"/>
      <c r="H52" s="20"/>
      <c r="I52" s="73" t="str">
        <f t="shared" si="0"/>
        <v/>
      </c>
    </row>
    <row r="53" spans="1:9" ht="21.6" x14ac:dyDescent="0.2">
      <c r="A53" s="136"/>
      <c r="B53" s="127"/>
      <c r="C53" s="80" t="s">
        <v>53</v>
      </c>
      <c r="D53" s="79">
        <f t="shared" si="1"/>
        <v>51</v>
      </c>
      <c r="E53" s="18" t="s">
        <v>517</v>
      </c>
      <c r="F53" s="19"/>
      <c r="G53" s="19"/>
      <c r="H53" s="20"/>
      <c r="I53" s="73" t="str">
        <f t="shared" si="0"/>
        <v/>
      </c>
    </row>
    <row r="54" spans="1:9" ht="32.4" x14ac:dyDescent="0.2">
      <c r="A54" s="136"/>
      <c r="B54" s="127"/>
      <c r="C54" s="80" t="s">
        <v>54</v>
      </c>
      <c r="D54" s="79">
        <f t="shared" si="1"/>
        <v>52</v>
      </c>
      <c r="E54" s="18" t="s">
        <v>518</v>
      </c>
      <c r="F54" s="19"/>
      <c r="G54" s="19"/>
      <c r="H54" s="20"/>
      <c r="I54" s="73" t="str">
        <f t="shared" si="0"/>
        <v/>
      </c>
    </row>
    <row r="55" spans="1:9" ht="32.4" x14ac:dyDescent="0.2">
      <c r="A55" s="136"/>
      <c r="B55" s="127"/>
      <c r="C55" s="80" t="s">
        <v>55</v>
      </c>
      <c r="D55" s="79">
        <f t="shared" si="1"/>
        <v>53</v>
      </c>
      <c r="E55" s="18" t="s">
        <v>519</v>
      </c>
      <c r="F55" s="19"/>
      <c r="G55" s="19"/>
      <c r="H55" s="27"/>
      <c r="I55" s="73" t="str">
        <f t="shared" si="0"/>
        <v/>
      </c>
    </row>
    <row r="56" spans="1:9" ht="32.4" x14ac:dyDescent="0.2">
      <c r="A56" s="136"/>
      <c r="B56" s="127"/>
      <c r="C56" s="80" t="s">
        <v>56</v>
      </c>
      <c r="D56" s="79">
        <f t="shared" si="1"/>
        <v>54</v>
      </c>
      <c r="E56" s="18" t="s">
        <v>520</v>
      </c>
      <c r="F56" s="19"/>
      <c r="G56" s="19"/>
      <c r="H56" s="27"/>
      <c r="I56" s="73" t="str">
        <f t="shared" si="0"/>
        <v/>
      </c>
    </row>
    <row r="57" spans="1:9" ht="21.6" x14ac:dyDescent="0.2">
      <c r="A57" s="136"/>
      <c r="B57" s="127"/>
      <c r="C57" s="80" t="s">
        <v>57</v>
      </c>
      <c r="D57" s="79">
        <f t="shared" si="1"/>
        <v>55</v>
      </c>
      <c r="E57" s="18" t="s">
        <v>521</v>
      </c>
      <c r="F57" s="19"/>
      <c r="G57" s="19"/>
      <c r="H57" s="27"/>
      <c r="I57" s="73" t="str">
        <f t="shared" si="0"/>
        <v/>
      </c>
    </row>
    <row r="58" spans="1:9" ht="21.6" x14ac:dyDescent="0.2">
      <c r="A58" s="136"/>
      <c r="B58" s="127"/>
      <c r="C58" s="80" t="s">
        <v>58</v>
      </c>
      <c r="D58" s="79">
        <f t="shared" si="1"/>
        <v>56</v>
      </c>
      <c r="E58" s="18" t="s">
        <v>522</v>
      </c>
      <c r="F58" s="19"/>
      <c r="G58" s="19"/>
      <c r="H58" s="27"/>
      <c r="I58" s="73" t="str">
        <f t="shared" si="0"/>
        <v/>
      </c>
    </row>
    <row r="59" spans="1:9" ht="21.6" x14ac:dyDescent="0.2">
      <c r="A59" s="136"/>
      <c r="B59" s="128"/>
      <c r="C59" s="83" t="s">
        <v>59</v>
      </c>
      <c r="D59" s="79">
        <f t="shared" si="1"/>
        <v>57</v>
      </c>
      <c r="E59" s="39" t="s">
        <v>523</v>
      </c>
      <c r="F59" s="85"/>
      <c r="G59" s="85"/>
      <c r="H59" s="86"/>
      <c r="I59" s="73" t="str">
        <f t="shared" si="0"/>
        <v/>
      </c>
    </row>
    <row r="60" spans="1:9" ht="32.4" x14ac:dyDescent="0.2">
      <c r="A60" s="136"/>
      <c r="B60" s="126" t="s">
        <v>917</v>
      </c>
      <c r="C60" s="87" t="s">
        <v>61</v>
      </c>
      <c r="D60" s="88">
        <v>1</v>
      </c>
      <c r="E60" s="89" t="s">
        <v>524</v>
      </c>
      <c r="F60" s="90"/>
      <c r="G60" s="88"/>
      <c r="H60" s="91"/>
      <c r="I60" s="73" t="str">
        <f t="shared" si="0"/>
        <v/>
      </c>
    </row>
    <row r="61" spans="1:9" ht="32.4" x14ac:dyDescent="0.2">
      <c r="A61" s="136"/>
      <c r="B61" s="127"/>
      <c r="C61" s="80" t="s">
        <v>62</v>
      </c>
      <c r="D61" s="79">
        <v>2</v>
      </c>
      <c r="E61" s="18" t="s">
        <v>525</v>
      </c>
      <c r="F61" s="19"/>
      <c r="G61" s="79"/>
      <c r="H61" s="8"/>
      <c r="I61" s="73" t="str">
        <f t="shared" si="0"/>
        <v/>
      </c>
    </row>
    <row r="62" spans="1:9" ht="32.4" x14ac:dyDescent="0.2">
      <c r="A62" s="136"/>
      <c r="B62" s="127"/>
      <c r="C62" s="80" t="s">
        <v>63</v>
      </c>
      <c r="D62" s="79">
        <v>3</v>
      </c>
      <c r="E62" s="18" t="s">
        <v>526</v>
      </c>
      <c r="F62" s="19"/>
      <c r="G62" s="79"/>
      <c r="H62" s="8"/>
      <c r="I62" s="73" t="str">
        <f t="shared" si="0"/>
        <v/>
      </c>
    </row>
    <row r="63" spans="1:9" ht="32.4" x14ac:dyDescent="0.2">
      <c r="A63" s="136"/>
      <c r="B63" s="128"/>
      <c r="C63" s="83" t="s">
        <v>64</v>
      </c>
      <c r="D63" s="84">
        <v>4</v>
      </c>
      <c r="E63" s="39" t="s">
        <v>527</v>
      </c>
      <c r="F63" s="85"/>
      <c r="G63" s="84"/>
      <c r="H63" s="92"/>
      <c r="I63" s="73" t="str">
        <f t="shared" si="0"/>
        <v/>
      </c>
    </row>
    <row r="64" spans="1:9" ht="32.4" x14ac:dyDescent="0.2">
      <c r="A64" s="136"/>
      <c r="B64" s="126" t="s">
        <v>163</v>
      </c>
      <c r="C64" s="87" t="s">
        <v>65</v>
      </c>
      <c r="D64" s="88">
        <v>1</v>
      </c>
      <c r="E64" s="89" t="s">
        <v>528</v>
      </c>
      <c r="F64" s="90"/>
      <c r="G64" s="90"/>
      <c r="H64" s="93"/>
      <c r="I64" s="73" t="str">
        <f t="shared" si="0"/>
        <v/>
      </c>
    </row>
    <row r="65" spans="1:9" ht="75.599999999999994" x14ac:dyDescent="0.2">
      <c r="A65" s="136"/>
      <c r="B65" s="127"/>
      <c r="C65" s="80" t="s">
        <v>66</v>
      </c>
      <c r="D65" s="79">
        <v>2</v>
      </c>
      <c r="E65" s="18" t="s">
        <v>529</v>
      </c>
      <c r="F65" s="19"/>
      <c r="G65" s="29"/>
      <c r="H65" s="30"/>
      <c r="I65" s="73" t="str">
        <f t="shared" si="0"/>
        <v/>
      </c>
    </row>
    <row r="66" spans="1:9" ht="54" x14ac:dyDescent="0.2">
      <c r="A66" s="136"/>
      <c r="B66" s="127"/>
      <c r="C66" s="80" t="s">
        <v>67</v>
      </c>
      <c r="D66" s="79">
        <v>3</v>
      </c>
      <c r="E66" s="21" t="s">
        <v>530</v>
      </c>
      <c r="F66" s="19"/>
      <c r="G66" s="25"/>
      <c r="H66" s="31"/>
      <c r="I66" s="73" t="str">
        <f t="shared" si="0"/>
        <v/>
      </c>
    </row>
    <row r="67" spans="1:9" ht="32.4" x14ac:dyDescent="0.2">
      <c r="A67" s="136"/>
      <c r="B67" s="127"/>
      <c r="C67" s="80" t="s">
        <v>68</v>
      </c>
      <c r="D67" s="79">
        <v>4</v>
      </c>
      <c r="E67" s="18" t="s">
        <v>531</v>
      </c>
      <c r="F67" s="19"/>
      <c r="G67" s="19"/>
      <c r="H67" s="27"/>
      <c r="I67" s="73" t="str">
        <f t="shared" si="0"/>
        <v/>
      </c>
    </row>
    <row r="68" spans="1:9" ht="43.2" x14ac:dyDescent="0.2">
      <c r="A68" s="136"/>
      <c r="B68" s="127"/>
      <c r="C68" s="80" t="s">
        <v>69</v>
      </c>
      <c r="D68" s="79">
        <v>5</v>
      </c>
      <c r="E68" s="18" t="s">
        <v>532</v>
      </c>
      <c r="F68" s="19"/>
      <c r="G68" s="29"/>
      <c r="H68" s="30"/>
      <c r="I68" s="73" t="str">
        <f t="shared" ref="I68:I131" si="2">IF(F68="◎",1,IF(F68="〇",0.8,IF(F68="△",0.5,IF(F68="×",0,""))))</f>
        <v/>
      </c>
    </row>
    <row r="69" spans="1:9" ht="32.4" x14ac:dyDescent="0.2">
      <c r="A69" s="136"/>
      <c r="B69" s="127"/>
      <c r="C69" s="80" t="s">
        <v>70</v>
      </c>
      <c r="D69" s="79">
        <v>6</v>
      </c>
      <c r="E69" s="18" t="s">
        <v>533</v>
      </c>
      <c r="F69" s="19"/>
      <c r="G69" s="19"/>
      <c r="H69" s="27"/>
      <c r="I69" s="73" t="str">
        <f t="shared" si="2"/>
        <v/>
      </c>
    </row>
    <row r="70" spans="1:9" ht="32.4" x14ac:dyDescent="0.2">
      <c r="A70" s="136"/>
      <c r="B70" s="127"/>
      <c r="C70" s="80" t="s">
        <v>71</v>
      </c>
      <c r="D70" s="79">
        <v>7</v>
      </c>
      <c r="E70" s="18" t="s">
        <v>534</v>
      </c>
      <c r="F70" s="19"/>
      <c r="G70" s="19"/>
      <c r="H70" s="27"/>
      <c r="I70" s="73" t="str">
        <f t="shared" si="2"/>
        <v/>
      </c>
    </row>
    <row r="71" spans="1:9" ht="21.6" x14ac:dyDescent="0.2">
      <c r="A71" s="136"/>
      <c r="B71" s="127"/>
      <c r="C71" s="80" t="s">
        <v>72</v>
      </c>
      <c r="D71" s="79">
        <v>8</v>
      </c>
      <c r="E71" s="18" t="s">
        <v>535</v>
      </c>
      <c r="F71" s="19"/>
      <c r="G71" s="19"/>
      <c r="H71" s="27"/>
      <c r="I71" s="73" t="str">
        <f t="shared" si="2"/>
        <v/>
      </c>
    </row>
    <row r="72" spans="1:9" ht="32.4" x14ac:dyDescent="0.2">
      <c r="A72" s="136"/>
      <c r="B72" s="128"/>
      <c r="C72" s="83" t="s">
        <v>73</v>
      </c>
      <c r="D72" s="84">
        <v>9</v>
      </c>
      <c r="E72" s="39" t="s">
        <v>536</v>
      </c>
      <c r="F72" s="85"/>
      <c r="G72" s="85"/>
      <c r="H72" s="86"/>
      <c r="I72" s="73" t="str">
        <f t="shared" si="2"/>
        <v/>
      </c>
    </row>
    <row r="73" spans="1:9" ht="43.2" x14ac:dyDescent="0.2">
      <c r="A73" s="136"/>
      <c r="B73" s="126" t="s">
        <v>164</v>
      </c>
      <c r="C73" s="87" t="s">
        <v>74</v>
      </c>
      <c r="D73" s="88">
        <v>1</v>
      </c>
      <c r="E73" s="94" t="s">
        <v>537</v>
      </c>
      <c r="F73" s="90"/>
      <c r="G73" s="95"/>
      <c r="H73" s="96"/>
      <c r="I73" s="73" t="str">
        <f t="shared" si="2"/>
        <v/>
      </c>
    </row>
    <row r="74" spans="1:9" ht="21.6" x14ac:dyDescent="0.2">
      <c r="A74" s="136"/>
      <c r="B74" s="127"/>
      <c r="C74" s="80" t="s">
        <v>75</v>
      </c>
      <c r="D74" s="79">
        <v>2</v>
      </c>
      <c r="E74" s="21" t="s">
        <v>538</v>
      </c>
      <c r="F74" s="19"/>
      <c r="G74" s="25"/>
      <c r="H74" s="31"/>
      <c r="I74" s="73" t="str">
        <f t="shared" si="2"/>
        <v/>
      </c>
    </row>
    <row r="75" spans="1:9" ht="21.6" x14ac:dyDescent="0.2">
      <c r="A75" s="136"/>
      <c r="B75" s="127"/>
      <c r="C75" s="80" t="s">
        <v>76</v>
      </c>
      <c r="D75" s="79">
        <v>3</v>
      </c>
      <c r="E75" s="21" t="s">
        <v>539</v>
      </c>
      <c r="F75" s="19"/>
      <c r="G75" s="25"/>
      <c r="H75" s="31"/>
      <c r="I75" s="73" t="str">
        <f t="shared" si="2"/>
        <v/>
      </c>
    </row>
    <row r="76" spans="1:9" ht="32.4" x14ac:dyDescent="0.2">
      <c r="A76" s="136"/>
      <c r="B76" s="127"/>
      <c r="C76" s="80" t="s">
        <v>77</v>
      </c>
      <c r="D76" s="79">
        <v>4</v>
      </c>
      <c r="E76" s="21" t="s">
        <v>540</v>
      </c>
      <c r="F76" s="19"/>
      <c r="G76" s="25"/>
      <c r="H76" s="31"/>
      <c r="I76" s="73" t="str">
        <f t="shared" si="2"/>
        <v/>
      </c>
    </row>
    <row r="77" spans="1:9" ht="21.6" x14ac:dyDescent="0.2">
      <c r="A77" s="136"/>
      <c r="B77" s="127"/>
      <c r="C77" s="80" t="s">
        <v>78</v>
      </c>
      <c r="D77" s="79">
        <v>5</v>
      </c>
      <c r="E77" s="21" t="s">
        <v>541</v>
      </c>
      <c r="F77" s="19"/>
      <c r="G77" s="25"/>
      <c r="H77" s="31"/>
      <c r="I77" s="73" t="str">
        <f t="shared" si="2"/>
        <v/>
      </c>
    </row>
    <row r="78" spans="1:9" ht="21.6" x14ac:dyDescent="0.2">
      <c r="A78" s="136"/>
      <c r="B78" s="127"/>
      <c r="C78" s="80" t="s">
        <v>79</v>
      </c>
      <c r="D78" s="79">
        <v>6</v>
      </c>
      <c r="E78" s="21" t="s">
        <v>542</v>
      </c>
      <c r="F78" s="19"/>
      <c r="G78" s="25"/>
      <c r="H78" s="31"/>
      <c r="I78" s="73" t="str">
        <f t="shared" si="2"/>
        <v/>
      </c>
    </row>
    <row r="79" spans="1:9" ht="21.6" x14ac:dyDescent="0.2">
      <c r="A79" s="136"/>
      <c r="B79" s="127"/>
      <c r="C79" s="80" t="s">
        <v>80</v>
      </c>
      <c r="D79" s="79">
        <v>7</v>
      </c>
      <c r="E79" s="18" t="s">
        <v>543</v>
      </c>
      <c r="F79" s="19"/>
      <c r="G79" s="19"/>
      <c r="H79" s="27"/>
      <c r="I79" s="73" t="str">
        <f t="shared" si="2"/>
        <v/>
      </c>
    </row>
    <row r="80" spans="1:9" ht="21.6" x14ac:dyDescent="0.2">
      <c r="A80" s="136"/>
      <c r="B80" s="127"/>
      <c r="C80" s="80" t="s">
        <v>81</v>
      </c>
      <c r="D80" s="79">
        <v>8</v>
      </c>
      <c r="E80" s="18" t="s">
        <v>544</v>
      </c>
      <c r="F80" s="19"/>
      <c r="G80" s="19"/>
      <c r="H80" s="27"/>
      <c r="I80" s="73" t="str">
        <f t="shared" si="2"/>
        <v/>
      </c>
    </row>
    <row r="81" spans="1:13" ht="32.4" x14ac:dyDescent="0.2">
      <c r="A81" s="136"/>
      <c r="B81" s="128"/>
      <c r="C81" s="83" t="s">
        <v>82</v>
      </c>
      <c r="D81" s="84">
        <v>9</v>
      </c>
      <c r="E81" s="39" t="s">
        <v>545</v>
      </c>
      <c r="F81" s="85"/>
      <c r="G81" s="85"/>
      <c r="H81" s="86"/>
      <c r="I81" s="73" t="str">
        <f t="shared" si="2"/>
        <v/>
      </c>
    </row>
    <row r="82" spans="1:13" ht="32.4" x14ac:dyDescent="0.2">
      <c r="A82" s="136"/>
      <c r="B82" s="126" t="s">
        <v>165</v>
      </c>
      <c r="C82" s="87" t="s">
        <v>92</v>
      </c>
      <c r="D82" s="97">
        <v>1</v>
      </c>
      <c r="E82" s="94" t="s">
        <v>546</v>
      </c>
      <c r="F82" s="90"/>
      <c r="G82" s="95"/>
      <c r="H82" s="96"/>
      <c r="I82" s="73" t="str">
        <f t="shared" si="2"/>
        <v/>
      </c>
    </row>
    <row r="83" spans="1:13" ht="32.4" x14ac:dyDescent="0.2">
      <c r="A83" s="136"/>
      <c r="B83" s="127"/>
      <c r="C83" s="80" t="s">
        <v>93</v>
      </c>
      <c r="D83" s="81">
        <v>2</v>
      </c>
      <c r="E83" s="21" t="s">
        <v>547</v>
      </c>
      <c r="F83" s="19"/>
      <c r="G83" s="25"/>
      <c r="H83" s="31"/>
      <c r="I83" s="73" t="str">
        <f t="shared" si="2"/>
        <v/>
      </c>
    </row>
    <row r="84" spans="1:13" ht="32.4" x14ac:dyDescent="0.2">
      <c r="A84" s="136"/>
      <c r="B84" s="127"/>
      <c r="C84" s="80" t="s">
        <v>94</v>
      </c>
      <c r="D84" s="81">
        <v>3</v>
      </c>
      <c r="E84" s="21" t="s">
        <v>548</v>
      </c>
      <c r="F84" s="19"/>
      <c r="G84" s="25"/>
      <c r="H84" s="31"/>
      <c r="I84" s="73" t="str">
        <f t="shared" si="2"/>
        <v/>
      </c>
    </row>
    <row r="85" spans="1:13" ht="43.2" x14ac:dyDescent="0.2">
      <c r="A85" s="136"/>
      <c r="B85" s="127"/>
      <c r="C85" s="80" t="s">
        <v>95</v>
      </c>
      <c r="D85" s="81">
        <v>4</v>
      </c>
      <c r="E85" s="21" t="s">
        <v>549</v>
      </c>
      <c r="F85" s="19"/>
      <c r="G85" s="25"/>
      <c r="H85" s="31"/>
      <c r="I85" s="73" t="str">
        <f t="shared" si="2"/>
        <v/>
      </c>
    </row>
    <row r="86" spans="1:13" ht="54" x14ac:dyDescent="0.2">
      <c r="A86" s="136"/>
      <c r="B86" s="127"/>
      <c r="C86" s="80" t="s">
        <v>96</v>
      </c>
      <c r="D86" s="81">
        <v>5</v>
      </c>
      <c r="E86" s="21" t="s">
        <v>550</v>
      </c>
      <c r="F86" s="19"/>
      <c r="G86" s="25"/>
      <c r="H86" s="31"/>
      <c r="I86" s="73" t="str">
        <f t="shared" si="2"/>
        <v/>
      </c>
    </row>
    <row r="87" spans="1:13" ht="54" x14ac:dyDescent="0.2">
      <c r="A87" s="136"/>
      <c r="B87" s="127"/>
      <c r="C87" s="80" t="s">
        <v>97</v>
      </c>
      <c r="D87" s="81">
        <v>6</v>
      </c>
      <c r="E87" s="21" t="s">
        <v>551</v>
      </c>
      <c r="F87" s="19"/>
      <c r="G87" s="25"/>
      <c r="H87" s="31"/>
      <c r="I87" s="73" t="str">
        <f t="shared" si="2"/>
        <v/>
      </c>
    </row>
    <row r="88" spans="1:13" ht="32.4" x14ac:dyDescent="0.2">
      <c r="A88" s="136"/>
      <c r="B88" s="127"/>
      <c r="C88" s="80" t="s">
        <v>83</v>
      </c>
      <c r="D88" s="81">
        <v>7</v>
      </c>
      <c r="E88" s="21" t="s">
        <v>552</v>
      </c>
      <c r="F88" s="19"/>
      <c r="G88" s="25"/>
      <c r="H88" s="31"/>
      <c r="I88" s="73" t="str">
        <f t="shared" si="2"/>
        <v/>
      </c>
      <c r="M88" s="78"/>
    </row>
    <row r="89" spans="1:13" ht="32.4" x14ac:dyDescent="0.2">
      <c r="A89" s="136"/>
      <c r="B89" s="127"/>
      <c r="C89" s="80" t="s">
        <v>84</v>
      </c>
      <c r="D89" s="81">
        <v>8</v>
      </c>
      <c r="E89" s="21" t="s">
        <v>553</v>
      </c>
      <c r="F89" s="19"/>
      <c r="G89" s="25"/>
      <c r="H89" s="31"/>
      <c r="I89" s="73" t="str">
        <f t="shared" si="2"/>
        <v/>
      </c>
      <c r="M89" s="78"/>
    </row>
    <row r="90" spans="1:13" s="73" customFormat="1" ht="43.2" x14ac:dyDescent="0.2">
      <c r="A90" s="136"/>
      <c r="B90" s="127"/>
      <c r="C90" s="80" t="s">
        <v>85</v>
      </c>
      <c r="D90" s="81">
        <v>9</v>
      </c>
      <c r="E90" s="77" t="s">
        <v>554</v>
      </c>
      <c r="F90" s="70"/>
      <c r="G90" s="76"/>
      <c r="H90" s="75"/>
      <c r="I90" s="73" t="str">
        <f t="shared" si="2"/>
        <v/>
      </c>
      <c r="M90" s="74"/>
    </row>
    <row r="91" spans="1:13" s="73" customFormat="1" ht="64.8" x14ac:dyDescent="0.2">
      <c r="A91" s="136"/>
      <c r="B91" s="127"/>
      <c r="C91" s="80" t="s">
        <v>86</v>
      </c>
      <c r="D91" s="81">
        <v>10</v>
      </c>
      <c r="E91" s="77" t="s">
        <v>555</v>
      </c>
      <c r="F91" s="70"/>
      <c r="G91" s="76"/>
      <c r="H91" s="75"/>
      <c r="I91" s="73" t="str">
        <f t="shared" si="2"/>
        <v/>
      </c>
      <c r="M91" s="74"/>
    </row>
    <row r="92" spans="1:13" s="73" customFormat="1" ht="54" x14ac:dyDescent="0.2">
      <c r="A92" s="136"/>
      <c r="B92" s="127"/>
      <c r="C92" s="80" t="s">
        <v>87</v>
      </c>
      <c r="D92" s="81">
        <v>11</v>
      </c>
      <c r="E92" s="77" t="s">
        <v>918</v>
      </c>
      <c r="F92" s="70"/>
      <c r="G92" s="76"/>
      <c r="H92" s="75"/>
      <c r="I92" s="73" t="str">
        <f t="shared" si="2"/>
        <v/>
      </c>
      <c r="M92" s="74"/>
    </row>
    <row r="93" spans="1:13" s="73" customFormat="1" ht="32.4" x14ac:dyDescent="0.2">
      <c r="A93" s="136"/>
      <c r="B93" s="127"/>
      <c r="C93" s="80" t="s">
        <v>88</v>
      </c>
      <c r="D93" s="81">
        <v>12</v>
      </c>
      <c r="E93" s="77" t="s">
        <v>919</v>
      </c>
      <c r="F93" s="70"/>
      <c r="G93" s="76"/>
      <c r="H93" s="75"/>
      <c r="I93" s="73" t="str">
        <f t="shared" si="2"/>
        <v/>
      </c>
      <c r="M93" s="74"/>
    </row>
    <row r="94" spans="1:13" s="73" customFormat="1" ht="32.4" x14ac:dyDescent="0.2">
      <c r="A94" s="136"/>
      <c r="B94" s="127"/>
      <c r="C94" s="80" t="s">
        <v>89</v>
      </c>
      <c r="D94" s="81">
        <v>13</v>
      </c>
      <c r="E94" s="77" t="s">
        <v>556</v>
      </c>
      <c r="F94" s="70"/>
      <c r="G94" s="76"/>
      <c r="H94" s="75"/>
      <c r="I94" s="73" t="str">
        <f t="shared" si="2"/>
        <v/>
      </c>
      <c r="M94" s="74"/>
    </row>
    <row r="95" spans="1:13" s="73" customFormat="1" ht="32.4" x14ac:dyDescent="0.2">
      <c r="A95" s="136"/>
      <c r="B95" s="127"/>
      <c r="C95" s="80" t="s">
        <v>90</v>
      </c>
      <c r="D95" s="81">
        <v>14</v>
      </c>
      <c r="E95" s="77" t="s">
        <v>557</v>
      </c>
      <c r="F95" s="70"/>
      <c r="G95" s="76"/>
      <c r="H95" s="75"/>
      <c r="I95" s="73" t="str">
        <f t="shared" si="2"/>
        <v/>
      </c>
      <c r="M95" s="74"/>
    </row>
    <row r="96" spans="1:13" s="73" customFormat="1" ht="32.4" x14ac:dyDescent="0.2">
      <c r="A96" s="136"/>
      <c r="B96" s="128"/>
      <c r="C96" s="83" t="s">
        <v>91</v>
      </c>
      <c r="D96" s="98">
        <v>15</v>
      </c>
      <c r="E96" s="99" t="s">
        <v>920</v>
      </c>
      <c r="F96" s="100"/>
      <c r="G96" s="101"/>
      <c r="H96" s="102"/>
      <c r="I96" s="73" t="str">
        <f t="shared" si="2"/>
        <v/>
      </c>
      <c r="M96" s="74"/>
    </row>
    <row r="97" spans="1:9" ht="21.6" x14ac:dyDescent="0.2">
      <c r="A97" s="136"/>
      <c r="B97" s="126" t="s">
        <v>166</v>
      </c>
      <c r="C97" s="103" t="s">
        <v>98</v>
      </c>
      <c r="D97" s="97">
        <v>1</v>
      </c>
      <c r="E97" s="104" t="s">
        <v>558</v>
      </c>
      <c r="F97" s="90"/>
      <c r="G97" s="105"/>
      <c r="H97" s="106"/>
      <c r="I97" s="73" t="str">
        <f t="shared" si="2"/>
        <v/>
      </c>
    </row>
    <row r="98" spans="1:9" ht="21.6" x14ac:dyDescent="0.2">
      <c r="A98" s="136"/>
      <c r="B98" s="128"/>
      <c r="C98" s="38" t="s">
        <v>99</v>
      </c>
      <c r="D98" s="81">
        <v>2</v>
      </c>
      <c r="E98" s="107" t="s">
        <v>559</v>
      </c>
      <c r="F98" s="85"/>
      <c r="G98" s="108"/>
      <c r="H98" s="109"/>
      <c r="I98" s="73" t="str">
        <f t="shared" si="2"/>
        <v/>
      </c>
    </row>
    <row r="99" spans="1:9" ht="21.6" x14ac:dyDescent="0.2">
      <c r="A99" s="136"/>
      <c r="B99" s="126" t="s">
        <v>892</v>
      </c>
      <c r="C99" s="110" t="s">
        <v>100</v>
      </c>
      <c r="D99" s="97">
        <v>1</v>
      </c>
      <c r="E99" s="89" t="s">
        <v>560</v>
      </c>
      <c r="F99" s="90"/>
      <c r="G99" s="111"/>
      <c r="H99" s="112"/>
      <c r="I99" s="73" t="str">
        <f t="shared" si="2"/>
        <v/>
      </c>
    </row>
    <row r="100" spans="1:9" ht="21.6" x14ac:dyDescent="0.2">
      <c r="A100" s="136"/>
      <c r="B100" s="127"/>
      <c r="C100" s="32" t="s">
        <v>101</v>
      </c>
      <c r="D100" s="81">
        <v>2</v>
      </c>
      <c r="E100" s="18" t="s">
        <v>561</v>
      </c>
      <c r="F100" s="19"/>
      <c r="G100" s="29"/>
      <c r="H100" s="30"/>
      <c r="I100" s="73" t="str">
        <f t="shared" si="2"/>
        <v/>
      </c>
    </row>
    <row r="101" spans="1:9" ht="21.6" x14ac:dyDescent="0.2">
      <c r="A101" s="136"/>
      <c r="B101" s="127"/>
      <c r="C101" s="3" t="s">
        <v>102</v>
      </c>
      <c r="D101" s="81">
        <v>3</v>
      </c>
      <c r="E101" s="18" t="s">
        <v>562</v>
      </c>
      <c r="F101" s="19"/>
      <c r="G101" s="29"/>
      <c r="H101" s="30"/>
      <c r="I101" s="73" t="str">
        <f t="shared" si="2"/>
        <v/>
      </c>
    </row>
    <row r="102" spans="1:9" ht="21.6" x14ac:dyDescent="0.2">
      <c r="A102" s="136"/>
      <c r="B102" s="127"/>
      <c r="C102" s="3" t="s">
        <v>103</v>
      </c>
      <c r="D102" s="81">
        <v>4</v>
      </c>
      <c r="E102" s="18" t="s">
        <v>563</v>
      </c>
      <c r="F102" s="19"/>
      <c r="G102" s="29"/>
      <c r="H102" s="30"/>
      <c r="I102" s="73" t="str">
        <f t="shared" si="2"/>
        <v/>
      </c>
    </row>
    <row r="103" spans="1:9" ht="21.6" x14ac:dyDescent="0.2">
      <c r="A103" s="136"/>
      <c r="B103" s="127"/>
      <c r="C103" s="3" t="s">
        <v>104</v>
      </c>
      <c r="D103" s="81">
        <v>5</v>
      </c>
      <c r="E103" s="18" t="s">
        <v>564</v>
      </c>
      <c r="F103" s="19"/>
      <c r="G103" s="29"/>
      <c r="H103" s="30"/>
      <c r="I103" s="73" t="str">
        <f t="shared" si="2"/>
        <v/>
      </c>
    </row>
    <row r="104" spans="1:9" ht="21.6" x14ac:dyDescent="0.2">
      <c r="A104" s="136"/>
      <c r="B104" s="127"/>
      <c r="C104" s="3" t="s">
        <v>105</v>
      </c>
      <c r="D104" s="81">
        <v>6</v>
      </c>
      <c r="E104" s="18" t="s">
        <v>565</v>
      </c>
      <c r="F104" s="19"/>
      <c r="G104" s="29"/>
      <c r="H104" s="30"/>
      <c r="I104" s="73" t="str">
        <f t="shared" si="2"/>
        <v/>
      </c>
    </row>
    <row r="105" spans="1:9" ht="21.6" x14ac:dyDescent="0.2">
      <c r="A105" s="136"/>
      <c r="B105" s="127"/>
      <c r="C105" s="3" t="s">
        <v>106</v>
      </c>
      <c r="D105" s="81">
        <v>7</v>
      </c>
      <c r="E105" s="18" t="s">
        <v>566</v>
      </c>
      <c r="F105" s="19"/>
      <c r="G105" s="29"/>
      <c r="H105" s="30"/>
      <c r="I105" s="73" t="str">
        <f t="shared" si="2"/>
        <v/>
      </c>
    </row>
    <row r="106" spans="1:9" ht="21.6" x14ac:dyDescent="0.2">
      <c r="A106" s="136"/>
      <c r="B106" s="127"/>
      <c r="C106" s="3" t="s">
        <v>107</v>
      </c>
      <c r="D106" s="81">
        <v>8</v>
      </c>
      <c r="E106" s="18" t="s">
        <v>567</v>
      </c>
      <c r="F106" s="19"/>
      <c r="G106" s="29"/>
      <c r="H106" s="30"/>
      <c r="I106" s="73" t="str">
        <f t="shared" si="2"/>
        <v/>
      </c>
    </row>
    <row r="107" spans="1:9" ht="21.6" x14ac:dyDescent="0.2">
      <c r="A107" s="136"/>
      <c r="B107" s="127"/>
      <c r="C107" s="3" t="s">
        <v>108</v>
      </c>
      <c r="D107" s="81">
        <v>9</v>
      </c>
      <c r="E107" s="18" t="s">
        <v>568</v>
      </c>
      <c r="F107" s="19"/>
      <c r="G107" s="29"/>
      <c r="H107" s="30"/>
      <c r="I107" s="73" t="str">
        <f t="shared" si="2"/>
        <v/>
      </c>
    </row>
    <row r="108" spans="1:9" ht="21.6" x14ac:dyDescent="0.2">
      <c r="A108" s="136"/>
      <c r="B108" s="127"/>
      <c r="C108" s="3" t="s">
        <v>109</v>
      </c>
      <c r="D108" s="81">
        <v>10</v>
      </c>
      <c r="E108" s="18" t="s">
        <v>569</v>
      </c>
      <c r="F108" s="19"/>
      <c r="G108" s="29"/>
      <c r="H108" s="30"/>
      <c r="I108" s="73" t="str">
        <f t="shared" si="2"/>
        <v/>
      </c>
    </row>
    <row r="109" spans="1:9" ht="32.4" x14ac:dyDescent="0.2">
      <c r="A109" s="136"/>
      <c r="B109" s="127"/>
      <c r="C109" s="3" t="s">
        <v>110</v>
      </c>
      <c r="D109" s="81">
        <v>11</v>
      </c>
      <c r="E109" s="18" t="s">
        <v>570</v>
      </c>
      <c r="F109" s="19"/>
      <c r="G109" s="29"/>
      <c r="H109" s="30"/>
      <c r="I109" s="73" t="str">
        <f t="shared" si="2"/>
        <v/>
      </c>
    </row>
    <row r="110" spans="1:9" ht="21.6" x14ac:dyDescent="0.2">
      <c r="A110" s="136"/>
      <c r="B110" s="127"/>
      <c r="C110" s="4" t="s">
        <v>111</v>
      </c>
      <c r="D110" s="81">
        <v>12</v>
      </c>
      <c r="E110" s="18" t="s">
        <v>571</v>
      </c>
      <c r="F110" s="19"/>
      <c r="G110" s="29"/>
      <c r="H110" s="30"/>
      <c r="I110" s="73" t="str">
        <f t="shared" si="2"/>
        <v/>
      </c>
    </row>
    <row r="111" spans="1:9" ht="21.6" x14ac:dyDescent="0.2">
      <c r="A111" s="136"/>
      <c r="B111" s="128"/>
      <c r="C111" s="113" t="s">
        <v>112</v>
      </c>
      <c r="D111" s="98">
        <v>13</v>
      </c>
      <c r="E111" s="39" t="s">
        <v>572</v>
      </c>
      <c r="F111" s="85"/>
      <c r="G111" s="40"/>
      <c r="H111" s="41"/>
      <c r="I111" s="73" t="str">
        <f t="shared" si="2"/>
        <v/>
      </c>
    </row>
    <row r="112" spans="1:9" ht="21.6" x14ac:dyDescent="0.2">
      <c r="A112" s="136"/>
      <c r="B112" s="126" t="s">
        <v>893</v>
      </c>
      <c r="C112" s="110" t="s">
        <v>100</v>
      </c>
      <c r="D112" s="97">
        <v>1</v>
      </c>
      <c r="E112" s="89" t="s">
        <v>560</v>
      </c>
      <c r="F112" s="90"/>
      <c r="G112" s="111"/>
      <c r="H112" s="112"/>
      <c r="I112" s="73" t="str">
        <f t="shared" si="2"/>
        <v/>
      </c>
    </row>
    <row r="113" spans="1:9" ht="21.6" x14ac:dyDescent="0.2">
      <c r="A113" s="136"/>
      <c r="B113" s="127"/>
      <c r="C113" s="32" t="s">
        <v>101</v>
      </c>
      <c r="D113" s="81">
        <v>2</v>
      </c>
      <c r="E113" s="18" t="s">
        <v>561</v>
      </c>
      <c r="F113" s="19"/>
      <c r="G113" s="29"/>
      <c r="H113" s="30"/>
      <c r="I113" s="73" t="str">
        <f t="shared" si="2"/>
        <v/>
      </c>
    </row>
    <row r="114" spans="1:9" ht="21.6" x14ac:dyDescent="0.2">
      <c r="A114" s="136"/>
      <c r="B114" s="127"/>
      <c r="C114" s="3" t="s">
        <v>102</v>
      </c>
      <c r="D114" s="81">
        <v>3</v>
      </c>
      <c r="E114" s="18" t="s">
        <v>562</v>
      </c>
      <c r="F114" s="19"/>
      <c r="G114" s="29"/>
      <c r="H114" s="30"/>
      <c r="I114" s="73" t="str">
        <f t="shared" si="2"/>
        <v/>
      </c>
    </row>
    <row r="115" spans="1:9" ht="21.6" x14ac:dyDescent="0.2">
      <c r="A115" s="136"/>
      <c r="B115" s="127"/>
      <c r="C115" s="3" t="s">
        <v>103</v>
      </c>
      <c r="D115" s="81">
        <v>4</v>
      </c>
      <c r="E115" s="18" t="s">
        <v>563</v>
      </c>
      <c r="F115" s="19"/>
      <c r="G115" s="29"/>
      <c r="H115" s="30"/>
      <c r="I115" s="73" t="str">
        <f t="shared" si="2"/>
        <v/>
      </c>
    </row>
    <row r="116" spans="1:9" ht="21.6" x14ac:dyDescent="0.2">
      <c r="A116" s="136"/>
      <c r="B116" s="127"/>
      <c r="C116" s="3" t="s">
        <v>104</v>
      </c>
      <c r="D116" s="81">
        <v>5</v>
      </c>
      <c r="E116" s="18" t="s">
        <v>564</v>
      </c>
      <c r="F116" s="19"/>
      <c r="G116" s="29"/>
      <c r="H116" s="30"/>
      <c r="I116" s="73" t="str">
        <f t="shared" si="2"/>
        <v/>
      </c>
    </row>
    <row r="117" spans="1:9" ht="21.6" x14ac:dyDescent="0.2">
      <c r="A117" s="136"/>
      <c r="B117" s="127"/>
      <c r="C117" s="3" t="s">
        <v>105</v>
      </c>
      <c r="D117" s="81">
        <v>6</v>
      </c>
      <c r="E117" s="18" t="s">
        <v>565</v>
      </c>
      <c r="F117" s="19"/>
      <c r="G117" s="29"/>
      <c r="H117" s="30"/>
      <c r="I117" s="73" t="str">
        <f t="shared" si="2"/>
        <v/>
      </c>
    </row>
    <row r="118" spans="1:9" ht="21.6" x14ac:dyDescent="0.2">
      <c r="A118" s="136"/>
      <c r="B118" s="127"/>
      <c r="C118" s="3" t="s">
        <v>106</v>
      </c>
      <c r="D118" s="81">
        <v>7</v>
      </c>
      <c r="E118" s="18" t="s">
        <v>566</v>
      </c>
      <c r="F118" s="19"/>
      <c r="G118" s="29"/>
      <c r="H118" s="30"/>
      <c r="I118" s="73" t="str">
        <f t="shared" si="2"/>
        <v/>
      </c>
    </row>
    <row r="119" spans="1:9" ht="21.6" x14ac:dyDescent="0.2">
      <c r="A119" s="136"/>
      <c r="B119" s="127"/>
      <c r="C119" s="3" t="s">
        <v>107</v>
      </c>
      <c r="D119" s="81">
        <v>8</v>
      </c>
      <c r="E119" s="18" t="s">
        <v>567</v>
      </c>
      <c r="F119" s="19"/>
      <c r="G119" s="29"/>
      <c r="H119" s="30"/>
      <c r="I119" s="73" t="str">
        <f t="shared" si="2"/>
        <v/>
      </c>
    </row>
    <row r="120" spans="1:9" ht="21.6" x14ac:dyDescent="0.2">
      <c r="A120" s="136"/>
      <c r="B120" s="127"/>
      <c r="C120" s="3" t="s">
        <v>108</v>
      </c>
      <c r="D120" s="81">
        <v>9</v>
      </c>
      <c r="E120" s="18" t="s">
        <v>568</v>
      </c>
      <c r="F120" s="19"/>
      <c r="G120" s="29"/>
      <c r="H120" s="30"/>
      <c r="I120" s="73" t="str">
        <f t="shared" si="2"/>
        <v/>
      </c>
    </row>
    <row r="121" spans="1:9" ht="21.6" x14ac:dyDescent="0.2">
      <c r="A121" s="136"/>
      <c r="B121" s="127"/>
      <c r="C121" s="3" t="s">
        <v>109</v>
      </c>
      <c r="D121" s="81">
        <v>10</v>
      </c>
      <c r="E121" s="18" t="s">
        <v>569</v>
      </c>
      <c r="F121" s="19"/>
      <c r="G121" s="29"/>
      <c r="H121" s="30"/>
      <c r="I121" s="73" t="str">
        <f t="shared" si="2"/>
        <v/>
      </c>
    </row>
    <row r="122" spans="1:9" ht="32.4" x14ac:dyDescent="0.2">
      <c r="A122" s="136"/>
      <c r="B122" s="127"/>
      <c r="C122" s="3" t="s">
        <v>110</v>
      </c>
      <c r="D122" s="81">
        <v>11</v>
      </c>
      <c r="E122" s="18" t="s">
        <v>570</v>
      </c>
      <c r="F122" s="19"/>
      <c r="G122" s="29"/>
      <c r="H122" s="30"/>
      <c r="I122" s="73" t="str">
        <f t="shared" si="2"/>
        <v/>
      </c>
    </row>
    <row r="123" spans="1:9" ht="21.6" x14ac:dyDescent="0.2">
      <c r="A123" s="136"/>
      <c r="B123" s="127"/>
      <c r="C123" s="4" t="s">
        <v>111</v>
      </c>
      <c r="D123" s="81">
        <v>12</v>
      </c>
      <c r="E123" s="18" t="s">
        <v>571</v>
      </c>
      <c r="F123" s="19"/>
      <c r="G123" s="29"/>
      <c r="H123" s="30"/>
      <c r="I123" s="73" t="str">
        <f t="shared" si="2"/>
        <v/>
      </c>
    </row>
    <row r="124" spans="1:9" ht="21.6" x14ac:dyDescent="0.2">
      <c r="A124" s="136"/>
      <c r="B124" s="128"/>
      <c r="C124" s="113" t="s">
        <v>112</v>
      </c>
      <c r="D124" s="98">
        <v>13</v>
      </c>
      <c r="E124" s="39" t="s">
        <v>572</v>
      </c>
      <c r="F124" s="85"/>
      <c r="G124" s="40"/>
      <c r="H124" s="41"/>
      <c r="I124" s="73" t="str">
        <f t="shared" si="2"/>
        <v/>
      </c>
    </row>
    <row r="125" spans="1:9" ht="21.6" x14ac:dyDescent="0.2">
      <c r="A125" s="136"/>
      <c r="B125" s="126" t="s">
        <v>894</v>
      </c>
      <c r="C125" s="110" t="s">
        <v>100</v>
      </c>
      <c r="D125" s="97">
        <v>1</v>
      </c>
      <c r="E125" s="89" t="s">
        <v>560</v>
      </c>
      <c r="F125" s="90"/>
      <c r="G125" s="111"/>
      <c r="H125" s="112"/>
      <c r="I125" s="73" t="str">
        <f t="shared" si="2"/>
        <v/>
      </c>
    </row>
    <row r="126" spans="1:9" ht="21.6" x14ac:dyDescent="0.2">
      <c r="A126" s="136"/>
      <c r="B126" s="127"/>
      <c r="C126" s="32" t="s">
        <v>101</v>
      </c>
      <c r="D126" s="81">
        <v>2</v>
      </c>
      <c r="E126" s="18" t="s">
        <v>561</v>
      </c>
      <c r="F126" s="19"/>
      <c r="G126" s="29"/>
      <c r="H126" s="30"/>
      <c r="I126" s="73" t="str">
        <f t="shared" si="2"/>
        <v/>
      </c>
    </row>
    <row r="127" spans="1:9" ht="21.6" x14ac:dyDescent="0.2">
      <c r="A127" s="136"/>
      <c r="B127" s="127"/>
      <c r="C127" s="3" t="s">
        <v>102</v>
      </c>
      <c r="D127" s="81">
        <v>3</v>
      </c>
      <c r="E127" s="18" t="s">
        <v>562</v>
      </c>
      <c r="F127" s="19"/>
      <c r="G127" s="29"/>
      <c r="H127" s="30"/>
      <c r="I127" s="73" t="str">
        <f t="shared" si="2"/>
        <v/>
      </c>
    </row>
    <row r="128" spans="1:9" ht="21.6" x14ac:dyDescent="0.2">
      <c r="A128" s="136"/>
      <c r="B128" s="127"/>
      <c r="C128" s="3" t="s">
        <v>103</v>
      </c>
      <c r="D128" s="81">
        <v>4</v>
      </c>
      <c r="E128" s="18" t="s">
        <v>563</v>
      </c>
      <c r="F128" s="19"/>
      <c r="G128" s="29"/>
      <c r="H128" s="30"/>
      <c r="I128" s="73" t="str">
        <f t="shared" si="2"/>
        <v/>
      </c>
    </row>
    <row r="129" spans="1:9" ht="21.6" x14ac:dyDescent="0.2">
      <c r="A129" s="136"/>
      <c r="B129" s="127"/>
      <c r="C129" s="3" t="s">
        <v>104</v>
      </c>
      <c r="D129" s="81">
        <v>5</v>
      </c>
      <c r="E129" s="18" t="s">
        <v>564</v>
      </c>
      <c r="F129" s="19"/>
      <c r="G129" s="29"/>
      <c r="H129" s="30"/>
      <c r="I129" s="73" t="str">
        <f t="shared" si="2"/>
        <v/>
      </c>
    </row>
    <row r="130" spans="1:9" ht="21.6" x14ac:dyDescent="0.2">
      <c r="A130" s="136"/>
      <c r="B130" s="127"/>
      <c r="C130" s="3" t="s">
        <v>105</v>
      </c>
      <c r="D130" s="81">
        <v>6</v>
      </c>
      <c r="E130" s="18" t="s">
        <v>565</v>
      </c>
      <c r="F130" s="19"/>
      <c r="G130" s="29"/>
      <c r="H130" s="30"/>
      <c r="I130" s="73" t="str">
        <f t="shared" si="2"/>
        <v/>
      </c>
    </row>
    <row r="131" spans="1:9" ht="21.6" x14ac:dyDescent="0.2">
      <c r="A131" s="136"/>
      <c r="B131" s="127"/>
      <c r="C131" s="3" t="s">
        <v>106</v>
      </c>
      <c r="D131" s="81">
        <v>7</v>
      </c>
      <c r="E131" s="18" t="s">
        <v>566</v>
      </c>
      <c r="F131" s="19"/>
      <c r="G131" s="29"/>
      <c r="H131" s="30"/>
      <c r="I131" s="73" t="str">
        <f t="shared" si="2"/>
        <v/>
      </c>
    </row>
    <row r="132" spans="1:9" ht="21.6" x14ac:dyDescent="0.2">
      <c r="A132" s="136"/>
      <c r="B132" s="127"/>
      <c r="C132" s="3" t="s">
        <v>107</v>
      </c>
      <c r="D132" s="81">
        <v>8</v>
      </c>
      <c r="E132" s="18" t="s">
        <v>567</v>
      </c>
      <c r="F132" s="19"/>
      <c r="G132" s="29"/>
      <c r="H132" s="30"/>
      <c r="I132" s="73" t="str">
        <f t="shared" ref="I132:I195" si="3">IF(F132="◎",1,IF(F132="〇",0.8,IF(F132="△",0.5,IF(F132="×",0,""))))</f>
        <v/>
      </c>
    </row>
    <row r="133" spans="1:9" ht="21.6" x14ac:dyDescent="0.2">
      <c r="A133" s="136"/>
      <c r="B133" s="127"/>
      <c r="C133" s="3" t="s">
        <v>108</v>
      </c>
      <c r="D133" s="81">
        <v>9</v>
      </c>
      <c r="E133" s="18" t="s">
        <v>568</v>
      </c>
      <c r="F133" s="19"/>
      <c r="G133" s="29"/>
      <c r="H133" s="30"/>
      <c r="I133" s="73" t="str">
        <f t="shared" si="3"/>
        <v/>
      </c>
    </row>
    <row r="134" spans="1:9" ht="21.6" x14ac:dyDescent="0.2">
      <c r="A134" s="136"/>
      <c r="B134" s="127"/>
      <c r="C134" s="3" t="s">
        <v>109</v>
      </c>
      <c r="D134" s="81">
        <v>10</v>
      </c>
      <c r="E134" s="18" t="s">
        <v>569</v>
      </c>
      <c r="F134" s="19"/>
      <c r="G134" s="29"/>
      <c r="H134" s="30"/>
      <c r="I134" s="73" t="str">
        <f t="shared" si="3"/>
        <v/>
      </c>
    </row>
    <row r="135" spans="1:9" ht="32.4" x14ac:dyDescent="0.2">
      <c r="A135" s="136"/>
      <c r="B135" s="127"/>
      <c r="C135" s="3" t="s">
        <v>110</v>
      </c>
      <c r="D135" s="81">
        <v>11</v>
      </c>
      <c r="E135" s="18" t="s">
        <v>570</v>
      </c>
      <c r="F135" s="19"/>
      <c r="G135" s="29"/>
      <c r="H135" s="30"/>
      <c r="I135" s="73" t="str">
        <f t="shared" si="3"/>
        <v/>
      </c>
    </row>
    <row r="136" spans="1:9" ht="21.6" x14ac:dyDescent="0.2">
      <c r="A136" s="136"/>
      <c r="B136" s="127"/>
      <c r="C136" s="4" t="s">
        <v>111</v>
      </c>
      <c r="D136" s="81">
        <v>12</v>
      </c>
      <c r="E136" s="18" t="s">
        <v>571</v>
      </c>
      <c r="F136" s="19"/>
      <c r="G136" s="29"/>
      <c r="H136" s="30"/>
      <c r="I136" s="73" t="str">
        <f t="shared" si="3"/>
        <v/>
      </c>
    </row>
    <row r="137" spans="1:9" ht="21.6" x14ac:dyDescent="0.2">
      <c r="A137" s="136"/>
      <c r="B137" s="128"/>
      <c r="C137" s="113" t="s">
        <v>112</v>
      </c>
      <c r="D137" s="98">
        <v>13</v>
      </c>
      <c r="E137" s="39" t="s">
        <v>572</v>
      </c>
      <c r="F137" s="85"/>
      <c r="G137" s="40"/>
      <c r="H137" s="41"/>
      <c r="I137" s="73" t="str">
        <f t="shared" si="3"/>
        <v/>
      </c>
    </row>
    <row r="138" spans="1:9" ht="21.6" customHeight="1" x14ac:dyDescent="0.2">
      <c r="A138" s="136"/>
      <c r="B138" s="126" t="s">
        <v>895</v>
      </c>
      <c r="C138" s="110" t="s">
        <v>100</v>
      </c>
      <c r="D138" s="97">
        <v>1</v>
      </c>
      <c r="E138" s="89" t="s">
        <v>560</v>
      </c>
      <c r="F138" s="90"/>
      <c r="G138" s="111"/>
      <c r="H138" s="112"/>
      <c r="I138" s="73" t="str">
        <f t="shared" si="3"/>
        <v/>
      </c>
    </row>
    <row r="139" spans="1:9" ht="21.6" x14ac:dyDescent="0.2">
      <c r="A139" s="136"/>
      <c r="B139" s="129"/>
      <c r="C139" s="32" t="s">
        <v>101</v>
      </c>
      <c r="D139" s="81">
        <v>2</v>
      </c>
      <c r="E139" s="18" t="s">
        <v>561</v>
      </c>
      <c r="F139" s="19"/>
      <c r="G139" s="29"/>
      <c r="H139" s="30"/>
      <c r="I139" s="73" t="str">
        <f t="shared" si="3"/>
        <v/>
      </c>
    </row>
    <row r="140" spans="1:9" ht="21.6" x14ac:dyDescent="0.2">
      <c r="A140" s="136"/>
      <c r="B140" s="129"/>
      <c r="C140" s="3" t="s">
        <v>102</v>
      </c>
      <c r="D140" s="81">
        <v>3</v>
      </c>
      <c r="E140" s="18" t="s">
        <v>562</v>
      </c>
      <c r="F140" s="19"/>
      <c r="G140" s="29"/>
      <c r="H140" s="30"/>
      <c r="I140" s="73" t="str">
        <f t="shared" si="3"/>
        <v/>
      </c>
    </row>
    <row r="141" spans="1:9" ht="21.6" x14ac:dyDescent="0.2">
      <c r="A141" s="136"/>
      <c r="B141" s="129"/>
      <c r="C141" s="3" t="s">
        <v>103</v>
      </c>
      <c r="D141" s="81">
        <v>4</v>
      </c>
      <c r="E141" s="18" t="s">
        <v>563</v>
      </c>
      <c r="F141" s="19"/>
      <c r="G141" s="29"/>
      <c r="H141" s="30"/>
      <c r="I141" s="73" t="str">
        <f t="shared" si="3"/>
        <v/>
      </c>
    </row>
    <row r="142" spans="1:9" ht="21.6" x14ac:dyDescent="0.2">
      <c r="A142" s="136"/>
      <c r="B142" s="129"/>
      <c r="C142" s="3" t="s">
        <v>104</v>
      </c>
      <c r="D142" s="81">
        <v>5</v>
      </c>
      <c r="E142" s="18" t="s">
        <v>564</v>
      </c>
      <c r="F142" s="19"/>
      <c r="G142" s="29"/>
      <c r="H142" s="30"/>
      <c r="I142" s="73" t="str">
        <f t="shared" si="3"/>
        <v/>
      </c>
    </row>
    <row r="143" spans="1:9" ht="21.6" x14ac:dyDescent="0.2">
      <c r="A143" s="136"/>
      <c r="B143" s="129"/>
      <c r="C143" s="3" t="s">
        <v>105</v>
      </c>
      <c r="D143" s="81">
        <v>6</v>
      </c>
      <c r="E143" s="18" t="s">
        <v>565</v>
      </c>
      <c r="F143" s="19"/>
      <c r="G143" s="29"/>
      <c r="H143" s="30"/>
      <c r="I143" s="73" t="str">
        <f t="shared" si="3"/>
        <v/>
      </c>
    </row>
    <row r="144" spans="1:9" ht="21.6" x14ac:dyDescent="0.2">
      <c r="A144" s="136"/>
      <c r="B144" s="129"/>
      <c r="C144" s="3" t="s">
        <v>106</v>
      </c>
      <c r="D144" s="81">
        <v>7</v>
      </c>
      <c r="E144" s="18" t="s">
        <v>566</v>
      </c>
      <c r="F144" s="19"/>
      <c r="G144" s="29"/>
      <c r="H144" s="30"/>
      <c r="I144" s="73" t="str">
        <f t="shared" si="3"/>
        <v/>
      </c>
    </row>
    <row r="145" spans="1:9" ht="21.6" x14ac:dyDescent="0.2">
      <c r="A145" s="136"/>
      <c r="B145" s="129"/>
      <c r="C145" s="3" t="s">
        <v>107</v>
      </c>
      <c r="D145" s="81">
        <v>8</v>
      </c>
      <c r="E145" s="18" t="s">
        <v>567</v>
      </c>
      <c r="F145" s="19"/>
      <c r="G145" s="29"/>
      <c r="H145" s="30"/>
      <c r="I145" s="73" t="str">
        <f t="shared" si="3"/>
        <v/>
      </c>
    </row>
    <row r="146" spans="1:9" ht="21.6" x14ac:dyDescent="0.2">
      <c r="A146" s="136"/>
      <c r="B146" s="129"/>
      <c r="C146" s="3" t="s">
        <v>108</v>
      </c>
      <c r="D146" s="81">
        <v>9</v>
      </c>
      <c r="E146" s="18" t="s">
        <v>568</v>
      </c>
      <c r="F146" s="19"/>
      <c r="G146" s="29"/>
      <c r="H146" s="30"/>
      <c r="I146" s="73" t="str">
        <f t="shared" si="3"/>
        <v/>
      </c>
    </row>
    <row r="147" spans="1:9" ht="21.6" x14ac:dyDescent="0.2">
      <c r="A147" s="136"/>
      <c r="B147" s="129"/>
      <c r="C147" s="3" t="s">
        <v>109</v>
      </c>
      <c r="D147" s="81">
        <v>10</v>
      </c>
      <c r="E147" s="18" t="s">
        <v>569</v>
      </c>
      <c r="F147" s="19"/>
      <c r="G147" s="29"/>
      <c r="H147" s="30"/>
      <c r="I147" s="73" t="str">
        <f t="shared" si="3"/>
        <v/>
      </c>
    </row>
    <row r="148" spans="1:9" ht="32.4" x14ac:dyDescent="0.2">
      <c r="A148" s="136"/>
      <c r="B148" s="129"/>
      <c r="C148" s="3" t="s">
        <v>110</v>
      </c>
      <c r="D148" s="81">
        <v>11</v>
      </c>
      <c r="E148" s="18" t="s">
        <v>570</v>
      </c>
      <c r="F148" s="19"/>
      <c r="G148" s="29"/>
      <c r="H148" s="30"/>
      <c r="I148" s="73" t="str">
        <f t="shared" si="3"/>
        <v/>
      </c>
    </row>
    <row r="149" spans="1:9" ht="21.6" x14ac:dyDescent="0.2">
      <c r="A149" s="136"/>
      <c r="B149" s="129"/>
      <c r="C149" s="4" t="s">
        <v>111</v>
      </c>
      <c r="D149" s="81">
        <v>12</v>
      </c>
      <c r="E149" s="18" t="s">
        <v>571</v>
      </c>
      <c r="F149" s="19"/>
      <c r="G149" s="29"/>
      <c r="H149" s="30"/>
      <c r="I149" s="73" t="str">
        <f t="shared" si="3"/>
        <v/>
      </c>
    </row>
    <row r="150" spans="1:9" ht="21.6" x14ac:dyDescent="0.2">
      <c r="A150" s="136"/>
      <c r="B150" s="129"/>
      <c r="C150" s="4" t="s">
        <v>112</v>
      </c>
      <c r="D150" s="81">
        <v>13</v>
      </c>
      <c r="E150" s="18" t="s">
        <v>572</v>
      </c>
      <c r="F150" s="19"/>
      <c r="G150" s="29"/>
      <c r="H150" s="30"/>
      <c r="I150" s="73" t="str">
        <f t="shared" si="3"/>
        <v/>
      </c>
    </row>
    <row r="151" spans="1:9" x14ac:dyDescent="0.2">
      <c r="A151" s="136"/>
      <c r="B151" s="130"/>
      <c r="C151" s="114" t="s">
        <v>904</v>
      </c>
      <c r="D151" s="115">
        <v>14</v>
      </c>
      <c r="E151" s="116" t="s">
        <v>905</v>
      </c>
      <c r="F151" s="85"/>
      <c r="G151" s="117"/>
      <c r="H151" s="118"/>
      <c r="I151" s="73" t="str">
        <f t="shared" si="3"/>
        <v/>
      </c>
    </row>
    <row r="152" spans="1:9" ht="21.6" x14ac:dyDescent="0.2">
      <c r="A152" s="136"/>
      <c r="B152" s="126" t="s">
        <v>896</v>
      </c>
      <c r="C152" s="110" t="s">
        <v>100</v>
      </c>
      <c r="D152" s="97">
        <v>1</v>
      </c>
      <c r="E152" s="89" t="s">
        <v>560</v>
      </c>
      <c r="F152" s="90"/>
      <c r="G152" s="111"/>
      <c r="H152" s="112"/>
      <c r="I152" s="73" t="str">
        <f t="shared" si="3"/>
        <v/>
      </c>
    </row>
    <row r="153" spans="1:9" ht="21.6" x14ac:dyDescent="0.2">
      <c r="A153" s="136"/>
      <c r="B153" s="129"/>
      <c r="C153" s="32" t="s">
        <v>101</v>
      </c>
      <c r="D153" s="81">
        <v>2</v>
      </c>
      <c r="E153" s="18" t="s">
        <v>561</v>
      </c>
      <c r="F153" s="19"/>
      <c r="G153" s="29"/>
      <c r="H153" s="30"/>
      <c r="I153" s="73" t="str">
        <f t="shared" si="3"/>
        <v/>
      </c>
    </row>
    <row r="154" spans="1:9" ht="21.6" x14ac:dyDescent="0.2">
      <c r="A154" s="136"/>
      <c r="B154" s="129"/>
      <c r="C154" s="3" t="s">
        <v>102</v>
      </c>
      <c r="D154" s="81">
        <v>3</v>
      </c>
      <c r="E154" s="18" t="s">
        <v>562</v>
      </c>
      <c r="F154" s="19"/>
      <c r="G154" s="29"/>
      <c r="H154" s="30"/>
      <c r="I154" s="73" t="str">
        <f t="shared" si="3"/>
        <v/>
      </c>
    </row>
    <row r="155" spans="1:9" ht="21.6" x14ac:dyDescent="0.2">
      <c r="A155" s="136"/>
      <c r="B155" s="129"/>
      <c r="C155" s="3" t="s">
        <v>103</v>
      </c>
      <c r="D155" s="81">
        <v>4</v>
      </c>
      <c r="E155" s="18" t="s">
        <v>563</v>
      </c>
      <c r="F155" s="19"/>
      <c r="G155" s="29"/>
      <c r="H155" s="30"/>
      <c r="I155" s="73" t="str">
        <f t="shared" si="3"/>
        <v/>
      </c>
    </row>
    <row r="156" spans="1:9" ht="21.6" x14ac:dyDescent="0.2">
      <c r="A156" s="136"/>
      <c r="B156" s="129"/>
      <c r="C156" s="3" t="s">
        <v>104</v>
      </c>
      <c r="D156" s="81">
        <v>5</v>
      </c>
      <c r="E156" s="18" t="s">
        <v>564</v>
      </c>
      <c r="F156" s="19"/>
      <c r="G156" s="29"/>
      <c r="H156" s="30"/>
      <c r="I156" s="73" t="str">
        <f t="shared" si="3"/>
        <v/>
      </c>
    </row>
    <row r="157" spans="1:9" ht="21.6" x14ac:dyDescent="0.2">
      <c r="A157" s="136"/>
      <c r="B157" s="129"/>
      <c r="C157" s="3" t="s">
        <v>105</v>
      </c>
      <c r="D157" s="81">
        <v>6</v>
      </c>
      <c r="E157" s="18" t="s">
        <v>565</v>
      </c>
      <c r="F157" s="19"/>
      <c r="G157" s="29"/>
      <c r="H157" s="30"/>
      <c r="I157" s="73" t="str">
        <f t="shared" si="3"/>
        <v/>
      </c>
    </row>
    <row r="158" spans="1:9" ht="21.6" x14ac:dyDescent="0.2">
      <c r="A158" s="136"/>
      <c r="B158" s="129"/>
      <c r="C158" s="3" t="s">
        <v>106</v>
      </c>
      <c r="D158" s="81">
        <v>7</v>
      </c>
      <c r="E158" s="18" t="s">
        <v>566</v>
      </c>
      <c r="F158" s="19"/>
      <c r="G158" s="29"/>
      <c r="H158" s="30"/>
      <c r="I158" s="73" t="str">
        <f t="shared" si="3"/>
        <v/>
      </c>
    </row>
    <row r="159" spans="1:9" ht="21.6" x14ac:dyDescent="0.2">
      <c r="A159" s="136"/>
      <c r="B159" s="129"/>
      <c r="C159" s="3" t="s">
        <v>107</v>
      </c>
      <c r="D159" s="81">
        <v>8</v>
      </c>
      <c r="E159" s="18" t="s">
        <v>567</v>
      </c>
      <c r="F159" s="19"/>
      <c r="G159" s="29"/>
      <c r="H159" s="30"/>
      <c r="I159" s="73" t="str">
        <f t="shared" si="3"/>
        <v/>
      </c>
    </row>
    <row r="160" spans="1:9" ht="21.6" x14ac:dyDescent="0.2">
      <c r="A160" s="136"/>
      <c r="B160" s="129"/>
      <c r="C160" s="3" t="s">
        <v>108</v>
      </c>
      <c r="D160" s="81">
        <v>9</v>
      </c>
      <c r="E160" s="18" t="s">
        <v>568</v>
      </c>
      <c r="F160" s="19"/>
      <c r="G160" s="29"/>
      <c r="H160" s="30"/>
      <c r="I160" s="73" t="str">
        <f t="shared" si="3"/>
        <v/>
      </c>
    </row>
    <row r="161" spans="1:9" ht="21.6" x14ac:dyDescent="0.2">
      <c r="A161" s="136"/>
      <c r="B161" s="129"/>
      <c r="C161" s="3" t="s">
        <v>109</v>
      </c>
      <c r="D161" s="81">
        <v>10</v>
      </c>
      <c r="E161" s="18" t="s">
        <v>569</v>
      </c>
      <c r="F161" s="19"/>
      <c r="G161" s="29"/>
      <c r="H161" s="30"/>
      <c r="I161" s="73" t="str">
        <f t="shared" si="3"/>
        <v/>
      </c>
    </row>
    <row r="162" spans="1:9" ht="32.4" x14ac:dyDescent="0.2">
      <c r="A162" s="136"/>
      <c r="B162" s="129"/>
      <c r="C162" s="3" t="s">
        <v>110</v>
      </c>
      <c r="D162" s="81">
        <v>11</v>
      </c>
      <c r="E162" s="18" t="s">
        <v>570</v>
      </c>
      <c r="F162" s="19"/>
      <c r="G162" s="29"/>
      <c r="H162" s="30"/>
      <c r="I162" s="73" t="str">
        <f t="shared" si="3"/>
        <v/>
      </c>
    </row>
    <row r="163" spans="1:9" ht="21.6" x14ac:dyDescent="0.2">
      <c r="A163" s="136"/>
      <c r="B163" s="129"/>
      <c r="C163" s="4" t="s">
        <v>111</v>
      </c>
      <c r="D163" s="81">
        <v>12</v>
      </c>
      <c r="E163" s="18" t="s">
        <v>571</v>
      </c>
      <c r="F163" s="19"/>
      <c r="G163" s="29"/>
      <c r="H163" s="30"/>
      <c r="I163" s="73" t="str">
        <f t="shared" si="3"/>
        <v/>
      </c>
    </row>
    <row r="164" spans="1:9" ht="21.6" x14ac:dyDescent="0.2">
      <c r="A164" s="136"/>
      <c r="B164" s="129"/>
      <c r="C164" s="4" t="s">
        <v>112</v>
      </c>
      <c r="D164" s="81">
        <v>13</v>
      </c>
      <c r="E164" s="18" t="s">
        <v>572</v>
      </c>
      <c r="F164" s="19"/>
      <c r="G164" s="29"/>
      <c r="H164" s="30"/>
      <c r="I164" s="73" t="str">
        <f t="shared" si="3"/>
        <v/>
      </c>
    </row>
    <row r="165" spans="1:9" x14ac:dyDescent="0.2">
      <c r="A165" s="136"/>
      <c r="B165" s="130"/>
      <c r="C165" s="114" t="s">
        <v>904</v>
      </c>
      <c r="D165" s="115">
        <v>14</v>
      </c>
      <c r="E165" s="116" t="s">
        <v>905</v>
      </c>
      <c r="F165" s="85"/>
      <c r="G165" s="117"/>
      <c r="H165" s="118"/>
      <c r="I165" s="73" t="str">
        <f t="shared" si="3"/>
        <v/>
      </c>
    </row>
    <row r="166" spans="1:9" ht="21.6" customHeight="1" x14ac:dyDescent="0.2">
      <c r="A166" s="136"/>
      <c r="B166" s="126" t="s">
        <v>897</v>
      </c>
      <c r="C166" s="110" t="s">
        <v>100</v>
      </c>
      <c r="D166" s="97">
        <v>1</v>
      </c>
      <c r="E166" s="89" t="s">
        <v>560</v>
      </c>
      <c r="F166" s="90"/>
      <c r="G166" s="111"/>
      <c r="H166" s="112"/>
      <c r="I166" s="73" t="str">
        <f t="shared" si="3"/>
        <v/>
      </c>
    </row>
    <row r="167" spans="1:9" ht="21.6" x14ac:dyDescent="0.2">
      <c r="A167" s="136"/>
      <c r="B167" s="129"/>
      <c r="C167" s="32" t="s">
        <v>101</v>
      </c>
      <c r="D167" s="81">
        <v>2</v>
      </c>
      <c r="E167" s="18" t="s">
        <v>561</v>
      </c>
      <c r="F167" s="19"/>
      <c r="G167" s="29"/>
      <c r="H167" s="30"/>
      <c r="I167" s="73" t="str">
        <f t="shared" si="3"/>
        <v/>
      </c>
    </row>
    <row r="168" spans="1:9" ht="21.6" x14ac:dyDescent="0.2">
      <c r="A168" s="136"/>
      <c r="B168" s="129"/>
      <c r="C168" s="3" t="s">
        <v>102</v>
      </c>
      <c r="D168" s="81">
        <v>3</v>
      </c>
      <c r="E168" s="18" t="s">
        <v>562</v>
      </c>
      <c r="F168" s="19"/>
      <c r="G168" s="29"/>
      <c r="H168" s="30"/>
      <c r="I168" s="73" t="str">
        <f t="shared" si="3"/>
        <v/>
      </c>
    </row>
    <row r="169" spans="1:9" ht="21.6" x14ac:dyDescent="0.2">
      <c r="A169" s="136"/>
      <c r="B169" s="129"/>
      <c r="C169" s="3" t="s">
        <v>103</v>
      </c>
      <c r="D169" s="81">
        <v>4</v>
      </c>
      <c r="E169" s="18" t="s">
        <v>563</v>
      </c>
      <c r="F169" s="19"/>
      <c r="G169" s="29"/>
      <c r="H169" s="30"/>
      <c r="I169" s="73" t="str">
        <f t="shared" si="3"/>
        <v/>
      </c>
    </row>
    <row r="170" spans="1:9" ht="21.6" x14ac:dyDescent="0.2">
      <c r="A170" s="136"/>
      <c r="B170" s="129"/>
      <c r="C170" s="3" t="s">
        <v>104</v>
      </c>
      <c r="D170" s="81">
        <v>5</v>
      </c>
      <c r="E170" s="18" t="s">
        <v>564</v>
      </c>
      <c r="F170" s="19"/>
      <c r="G170" s="29"/>
      <c r="H170" s="30"/>
      <c r="I170" s="73" t="str">
        <f t="shared" si="3"/>
        <v/>
      </c>
    </row>
    <row r="171" spans="1:9" ht="21.6" x14ac:dyDescent="0.2">
      <c r="A171" s="136"/>
      <c r="B171" s="129"/>
      <c r="C171" s="3" t="s">
        <v>105</v>
      </c>
      <c r="D171" s="81">
        <v>6</v>
      </c>
      <c r="E171" s="18" t="s">
        <v>565</v>
      </c>
      <c r="F171" s="19"/>
      <c r="G171" s="29"/>
      <c r="H171" s="30"/>
      <c r="I171" s="73" t="str">
        <f t="shared" si="3"/>
        <v/>
      </c>
    </row>
    <row r="172" spans="1:9" ht="21.6" x14ac:dyDescent="0.2">
      <c r="A172" s="136"/>
      <c r="B172" s="129"/>
      <c r="C172" s="3" t="s">
        <v>106</v>
      </c>
      <c r="D172" s="81">
        <v>7</v>
      </c>
      <c r="E172" s="18" t="s">
        <v>566</v>
      </c>
      <c r="F172" s="19"/>
      <c r="G172" s="29"/>
      <c r="H172" s="30"/>
      <c r="I172" s="73" t="str">
        <f t="shared" si="3"/>
        <v/>
      </c>
    </row>
    <row r="173" spans="1:9" ht="21.6" x14ac:dyDescent="0.2">
      <c r="A173" s="136"/>
      <c r="B173" s="129"/>
      <c r="C173" s="3" t="s">
        <v>107</v>
      </c>
      <c r="D173" s="81">
        <v>8</v>
      </c>
      <c r="E173" s="18" t="s">
        <v>567</v>
      </c>
      <c r="F173" s="19"/>
      <c r="G173" s="29"/>
      <c r="H173" s="30"/>
      <c r="I173" s="73" t="str">
        <f t="shared" si="3"/>
        <v/>
      </c>
    </row>
    <row r="174" spans="1:9" ht="21.6" x14ac:dyDescent="0.2">
      <c r="A174" s="136"/>
      <c r="B174" s="129"/>
      <c r="C174" s="3" t="s">
        <v>108</v>
      </c>
      <c r="D174" s="81">
        <v>9</v>
      </c>
      <c r="E174" s="18" t="s">
        <v>568</v>
      </c>
      <c r="F174" s="19"/>
      <c r="G174" s="29"/>
      <c r="H174" s="30"/>
      <c r="I174" s="73" t="str">
        <f t="shared" si="3"/>
        <v/>
      </c>
    </row>
    <row r="175" spans="1:9" ht="21.6" x14ac:dyDescent="0.2">
      <c r="A175" s="136"/>
      <c r="B175" s="129"/>
      <c r="C175" s="3" t="s">
        <v>109</v>
      </c>
      <c r="D175" s="81">
        <v>10</v>
      </c>
      <c r="E175" s="18" t="s">
        <v>569</v>
      </c>
      <c r="F175" s="19"/>
      <c r="G175" s="29"/>
      <c r="H175" s="30"/>
      <c r="I175" s="73" t="str">
        <f t="shared" si="3"/>
        <v/>
      </c>
    </row>
    <row r="176" spans="1:9" ht="32.4" x14ac:dyDescent="0.2">
      <c r="A176" s="136"/>
      <c r="B176" s="129"/>
      <c r="C176" s="3" t="s">
        <v>110</v>
      </c>
      <c r="D176" s="81">
        <v>11</v>
      </c>
      <c r="E176" s="18" t="s">
        <v>570</v>
      </c>
      <c r="F176" s="19"/>
      <c r="G176" s="29"/>
      <c r="H176" s="30"/>
      <c r="I176" s="73" t="str">
        <f t="shared" si="3"/>
        <v/>
      </c>
    </row>
    <row r="177" spans="1:9" ht="21.6" x14ac:dyDescent="0.2">
      <c r="A177" s="136"/>
      <c r="B177" s="129"/>
      <c r="C177" s="4" t="s">
        <v>111</v>
      </c>
      <c r="D177" s="81">
        <v>12</v>
      </c>
      <c r="E177" s="18" t="s">
        <v>571</v>
      </c>
      <c r="F177" s="19"/>
      <c r="G177" s="29"/>
      <c r="H177" s="30"/>
      <c r="I177" s="73" t="str">
        <f t="shared" si="3"/>
        <v/>
      </c>
    </row>
    <row r="178" spans="1:9" ht="21.6" x14ac:dyDescent="0.2">
      <c r="A178" s="136"/>
      <c r="B178" s="129"/>
      <c r="C178" s="4" t="s">
        <v>112</v>
      </c>
      <c r="D178" s="81">
        <v>13</v>
      </c>
      <c r="E178" s="18" t="s">
        <v>572</v>
      </c>
      <c r="F178" s="19"/>
      <c r="G178" s="29"/>
      <c r="H178" s="30"/>
      <c r="I178" s="73" t="str">
        <f t="shared" si="3"/>
        <v/>
      </c>
    </row>
    <row r="179" spans="1:9" x14ac:dyDescent="0.2">
      <c r="A179" s="136"/>
      <c r="B179" s="130"/>
      <c r="C179" s="114" t="s">
        <v>904</v>
      </c>
      <c r="D179" s="115">
        <v>14</v>
      </c>
      <c r="E179" s="116" t="s">
        <v>905</v>
      </c>
      <c r="F179" s="85"/>
      <c r="G179" s="117"/>
      <c r="H179" s="118"/>
      <c r="I179" s="73" t="str">
        <f t="shared" si="3"/>
        <v/>
      </c>
    </row>
    <row r="180" spans="1:9" ht="21.6" customHeight="1" x14ac:dyDescent="0.2">
      <c r="A180" s="136"/>
      <c r="B180" s="126" t="s">
        <v>898</v>
      </c>
      <c r="C180" s="110" t="s">
        <v>100</v>
      </c>
      <c r="D180" s="97">
        <v>1</v>
      </c>
      <c r="E180" s="89" t="s">
        <v>560</v>
      </c>
      <c r="F180" s="90"/>
      <c r="G180" s="111"/>
      <c r="H180" s="112"/>
      <c r="I180" s="73" t="str">
        <f t="shared" si="3"/>
        <v/>
      </c>
    </row>
    <row r="181" spans="1:9" ht="21.6" x14ac:dyDescent="0.2">
      <c r="A181" s="136"/>
      <c r="B181" s="129"/>
      <c r="C181" s="32" t="s">
        <v>101</v>
      </c>
      <c r="D181" s="81">
        <v>2</v>
      </c>
      <c r="E181" s="18" t="s">
        <v>561</v>
      </c>
      <c r="F181" s="19"/>
      <c r="G181" s="29"/>
      <c r="H181" s="30"/>
      <c r="I181" s="73" t="str">
        <f t="shared" si="3"/>
        <v/>
      </c>
    </row>
    <row r="182" spans="1:9" ht="21.6" x14ac:dyDescent="0.2">
      <c r="A182" s="136"/>
      <c r="B182" s="129"/>
      <c r="C182" s="3" t="s">
        <v>102</v>
      </c>
      <c r="D182" s="81">
        <v>3</v>
      </c>
      <c r="E182" s="18" t="s">
        <v>562</v>
      </c>
      <c r="F182" s="19"/>
      <c r="G182" s="29"/>
      <c r="H182" s="30"/>
      <c r="I182" s="73" t="str">
        <f t="shared" si="3"/>
        <v/>
      </c>
    </row>
    <row r="183" spans="1:9" ht="21.6" x14ac:dyDescent="0.2">
      <c r="A183" s="136"/>
      <c r="B183" s="129"/>
      <c r="C183" s="3" t="s">
        <v>103</v>
      </c>
      <c r="D183" s="81">
        <v>4</v>
      </c>
      <c r="E183" s="18" t="s">
        <v>563</v>
      </c>
      <c r="F183" s="19"/>
      <c r="G183" s="29"/>
      <c r="H183" s="30"/>
      <c r="I183" s="73" t="str">
        <f t="shared" si="3"/>
        <v/>
      </c>
    </row>
    <row r="184" spans="1:9" ht="21.6" x14ac:dyDescent="0.2">
      <c r="A184" s="136"/>
      <c r="B184" s="129"/>
      <c r="C184" s="3" t="s">
        <v>104</v>
      </c>
      <c r="D184" s="81">
        <v>5</v>
      </c>
      <c r="E184" s="18" t="s">
        <v>564</v>
      </c>
      <c r="F184" s="19"/>
      <c r="G184" s="29"/>
      <c r="H184" s="30"/>
      <c r="I184" s="73" t="str">
        <f t="shared" si="3"/>
        <v/>
      </c>
    </row>
    <row r="185" spans="1:9" ht="21.6" x14ac:dyDescent="0.2">
      <c r="A185" s="136"/>
      <c r="B185" s="129"/>
      <c r="C185" s="3" t="s">
        <v>105</v>
      </c>
      <c r="D185" s="81">
        <v>6</v>
      </c>
      <c r="E185" s="18" t="s">
        <v>565</v>
      </c>
      <c r="F185" s="19"/>
      <c r="G185" s="29"/>
      <c r="H185" s="30"/>
      <c r="I185" s="73" t="str">
        <f t="shared" si="3"/>
        <v/>
      </c>
    </row>
    <row r="186" spans="1:9" ht="21.6" x14ac:dyDescent="0.2">
      <c r="A186" s="136"/>
      <c r="B186" s="129"/>
      <c r="C186" s="3" t="s">
        <v>106</v>
      </c>
      <c r="D186" s="81">
        <v>7</v>
      </c>
      <c r="E186" s="18" t="s">
        <v>566</v>
      </c>
      <c r="F186" s="19"/>
      <c r="G186" s="29"/>
      <c r="H186" s="30"/>
      <c r="I186" s="73" t="str">
        <f t="shared" si="3"/>
        <v/>
      </c>
    </row>
    <row r="187" spans="1:9" ht="21.6" x14ac:dyDescent="0.2">
      <c r="A187" s="136"/>
      <c r="B187" s="129"/>
      <c r="C187" s="3" t="s">
        <v>107</v>
      </c>
      <c r="D187" s="81">
        <v>8</v>
      </c>
      <c r="E187" s="18" t="s">
        <v>567</v>
      </c>
      <c r="F187" s="19"/>
      <c r="G187" s="29"/>
      <c r="H187" s="30"/>
      <c r="I187" s="73" t="str">
        <f t="shared" si="3"/>
        <v/>
      </c>
    </row>
    <row r="188" spans="1:9" ht="21.6" x14ac:dyDescent="0.2">
      <c r="A188" s="136"/>
      <c r="B188" s="129"/>
      <c r="C188" s="3" t="s">
        <v>108</v>
      </c>
      <c r="D188" s="81">
        <v>9</v>
      </c>
      <c r="E188" s="18" t="s">
        <v>568</v>
      </c>
      <c r="F188" s="19"/>
      <c r="G188" s="29"/>
      <c r="H188" s="30"/>
      <c r="I188" s="73" t="str">
        <f t="shared" si="3"/>
        <v/>
      </c>
    </row>
    <row r="189" spans="1:9" ht="21.6" x14ac:dyDescent="0.2">
      <c r="A189" s="136"/>
      <c r="B189" s="129"/>
      <c r="C189" s="3" t="s">
        <v>109</v>
      </c>
      <c r="D189" s="81">
        <v>10</v>
      </c>
      <c r="E189" s="18" t="s">
        <v>569</v>
      </c>
      <c r="F189" s="19"/>
      <c r="G189" s="29"/>
      <c r="H189" s="30"/>
      <c r="I189" s="73" t="str">
        <f t="shared" si="3"/>
        <v/>
      </c>
    </row>
    <row r="190" spans="1:9" ht="32.4" x14ac:dyDescent="0.2">
      <c r="A190" s="136"/>
      <c r="B190" s="129"/>
      <c r="C190" s="3" t="s">
        <v>110</v>
      </c>
      <c r="D190" s="81">
        <v>11</v>
      </c>
      <c r="E190" s="18" t="s">
        <v>570</v>
      </c>
      <c r="F190" s="19"/>
      <c r="G190" s="29"/>
      <c r="H190" s="30"/>
      <c r="I190" s="73" t="str">
        <f t="shared" si="3"/>
        <v/>
      </c>
    </row>
    <row r="191" spans="1:9" ht="21.6" x14ac:dyDescent="0.2">
      <c r="A191" s="136"/>
      <c r="B191" s="129"/>
      <c r="C191" s="4" t="s">
        <v>111</v>
      </c>
      <c r="D191" s="81">
        <v>12</v>
      </c>
      <c r="E191" s="18" t="s">
        <v>571</v>
      </c>
      <c r="F191" s="19"/>
      <c r="G191" s="29"/>
      <c r="H191" s="30"/>
      <c r="I191" s="73" t="str">
        <f t="shared" si="3"/>
        <v/>
      </c>
    </row>
    <row r="192" spans="1:9" ht="21.6" x14ac:dyDescent="0.2">
      <c r="A192" s="136"/>
      <c r="B192" s="129"/>
      <c r="C192" s="4" t="s">
        <v>112</v>
      </c>
      <c r="D192" s="81">
        <v>13</v>
      </c>
      <c r="E192" s="18" t="s">
        <v>572</v>
      </c>
      <c r="F192" s="19"/>
      <c r="G192" s="29"/>
      <c r="H192" s="30"/>
      <c r="I192" s="73" t="str">
        <f t="shared" si="3"/>
        <v/>
      </c>
    </row>
    <row r="193" spans="1:9" x14ac:dyDescent="0.2">
      <c r="A193" s="136"/>
      <c r="B193" s="130"/>
      <c r="C193" s="114" t="s">
        <v>904</v>
      </c>
      <c r="D193" s="115">
        <v>14</v>
      </c>
      <c r="E193" s="116" t="s">
        <v>905</v>
      </c>
      <c r="F193" s="85"/>
      <c r="G193" s="117"/>
      <c r="H193" s="118"/>
      <c r="I193" s="73" t="str">
        <f t="shared" si="3"/>
        <v/>
      </c>
    </row>
    <row r="194" spans="1:9" ht="21.6" customHeight="1" x14ac:dyDescent="0.2">
      <c r="A194" s="136"/>
      <c r="B194" s="126" t="s">
        <v>899</v>
      </c>
      <c r="C194" s="110" t="s">
        <v>100</v>
      </c>
      <c r="D194" s="97">
        <v>1</v>
      </c>
      <c r="E194" s="89" t="s">
        <v>560</v>
      </c>
      <c r="F194" s="90"/>
      <c r="G194" s="111"/>
      <c r="H194" s="112"/>
      <c r="I194" s="73" t="str">
        <f t="shared" si="3"/>
        <v/>
      </c>
    </row>
    <row r="195" spans="1:9" ht="21.6" x14ac:dyDescent="0.2">
      <c r="A195" s="136"/>
      <c r="B195" s="129"/>
      <c r="C195" s="32" t="s">
        <v>101</v>
      </c>
      <c r="D195" s="81">
        <v>2</v>
      </c>
      <c r="E195" s="18" t="s">
        <v>561</v>
      </c>
      <c r="F195" s="19"/>
      <c r="G195" s="29"/>
      <c r="H195" s="30"/>
      <c r="I195" s="73" t="str">
        <f t="shared" si="3"/>
        <v/>
      </c>
    </row>
    <row r="196" spans="1:9" ht="21.6" x14ac:dyDescent="0.2">
      <c r="A196" s="136"/>
      <c r="B196" s="129"/>
      <c r="C196" s="3" t="s">
        <v>102</v>
      </c>
      <c r="D196" s="81">
        <v>3</v>
      </c>
      <c r="E196" s="18" t="s">
        <v>562</v>
      </c>
      <c r="F196" s="19"/>
      <c r="G196" s="29"/>
      <c r="H196" s="30"/>
      <c r="I196" s="73" t="str">
        <f t="shared" ref="I196:I257" si="4">IF(F196="◎",1,IF(F196="〇",0.8,IF(F196="△",0.5,IF(F196="×",0,""))))</f>
        <v/>
      </c>
    </row>
    <row r="197" spans="1:9" ht="21.6" x14ac:dyDescent="0.2">
      <c r="A197" s="136"/>
      <c r="B197" s="129"/>
      <c r="C197" s="3" t="s">
        <v>103</v>
      </c>
      <c r="D197" s="81">
        <v>4</v>
      </c>
      <c r="E197" s="18" t="s">
        <v>563</v>
      </c>
      <c r="F197" s="19"/>
      <c r="G197" s="29"/>
      <c r="H197" s="30"/>
      <c r="I197" s="73" t="str">
        <f t="shared" si="4"/>
        <v/>
      </c>
    </row>
    <row r="198" spans="1:9" ht="21.6" x14ac:dyDescent="0.2">
      <c r="A198" s="136"/>
      <c r="B198" s="129"/>
      <c r="C198" s="3" t="s">
        <v>104</v>
      </c>
      <c r="D198" s="81">
        <v>5</v>
      </c>
      <c r="E198" s="18" t="s">
        <v>564</v>
      </c>
      <c r="F198" s="19"/>
      <c r="G198" s="29"/>
      <c r="H198" s="30"/>
      <c r="I198" s="73" t="str">
        <f t="shared" si="4"/>
        <v/>
      </c>
    </row>
    <row r="199" spans="1:9" ht="21.6" x14ac:dyDescent="0.2">
      <c r="A199" s="136"/>
      <c r="B199" s="129"/>
      <c r="C199" s="3" t="s">
        <v>105</v>
      </c>
      <c r="D199" s="81">
        <v>6</v>
      </c>
      <c r="E199" s="18" t="s">
        <v>565</v>
      </c>
      <c r="F199" s="19"/>
      <c r="G199" s="29"/>
      <c r="H199" s="30"/>
      <c r="I199" s="73" t="str">
        <f t="shared" si="4"/>
        <v/>
      </c>
    </row>
    <row r="200" spans="1:9" ht="21.6" x14ac:dyDescent="0.2">
      <c r="A200" s="136"/>
      <c r="B200" s="129"/>
      <c r="C200" s="3" t="s">
        <v>106</v>
      </c>
      <c r="D200" s="81">
        <v>7</v>
      </c>
      <c r="E200" s="18" t="s">
        <v>566</v>
      </c>
      <c r="F200" s="19"/>
      <c r="G200" s="29"/>
      <c r="H200" s="30"/>
      <c r="I200" s="73" t="str">
        <f t="shared" si="4"/>
        <v/>
      </c>
    </row>
    <row r="201" spans="1:9" ht="21.6" x14ac:dyDescent="0.2">
      <c r="A201" s="136"/>
      <c r="B201" s="129"/>
      <c r="C201" s="3" t="s">
        <v>107</v>
      </c>
      <c r="D201" s="81">
        <v>8</v>
      </c>
      <c r="E201" s="18" t="s">
        <v>567</v>
      </c>
      <c r="F201" s="19"/>
      <c r="G201" s="29"/>
      <c r="H201" s="30"/>
      <c r="I201" s="73" t="str">
        <f t="shared" si="4"/>
        <v/>
      </c>
    </row>
    <row r="202" spans="1:9" ht="21.6" x14ac:dyDescent="0.2">
      <c r="A202" s="136"/>
      <c r="B202" s="129"/>
      <c r="C202" s="3" t="s">
        <v>108</v>
      </c>
      <c r="D202" s="81">
        <v>9</v>
      </c>
      <c r="E202" s="18" t="s">
        <v>568</v>
      </c>
      <c r="F202" s="19"/>
      <c r="G202" s="29"/>
      <c r="H202" s="30"/>
      <c r="I202" s="73" t="str">
        <f t="shared" si="4"/>
        <v/>
      </c>
    </row>
    <row r="203" spans="1:9" ht="21.6" x14ac:dyDescent="0.2">
      <c r="A203" s="136"/>
      <c r="B203" s="129"/>
      <c r="C203" s="3" t="s">
        <v>109</v>
      </c>
      <c r="D203" s="81">
        <v>10</v>
      </c>
      <c r="E203" s="18" t="s">
        <v>569</v>
      </c>
      <c r="F203" s="19"/>
      <c r="G203" s="29"/>
      <c r="H203" s="30"/>
      <c r="I203" s="73" t="str">
        <f t="shared" si="4"/>
        <v/>
      </c>
    </row>
    <row r="204" spans="1:9" ht="32.4" x14ac:dyDescent="0.2">
      <c r="A204" s="136"/>
      <c r="B204" s="129"/>
      <c r="C204" s="3" t="s">
        <v>110</v>
      </c>
      <c r="D204" s="81">
        <v>11</v>
      </c>
      <c r="E204" s="18" t="s">
        <v>570</v>
      </c>
      <c r="F204" s="19"/>
      <c r="G204" s="29"/>
      <c r="H204" s="30"/>
      <c r="I204" s="73" t="str">
        <f t="shared" si="4"/>
        <v/>
      </c>
    </row>
    <row r="205" spans="1:9" ht="21.6" x14ac:dyDescent="0.2">
      <c r="A205" s="136"/>
      <c r="B205" s="129"/>
      <c r="C205" s="4" t="s">
        <v>111</v>
      </c>
      <c r="D205" s="81">
        <v>12</v>
      </c>
      <c r="E205" s="18" t="s">
        <v>571</v>
      </c>
      <c r="F205" s="19"/>
      <c r="G205" s="29"/>
      <c r="H205" s="30"/>
      <c r="I205" s="73" t="str">
        <f t="shared" si="4"/>
        <v/>
      </c>
    </row>
    <row r="206" spans="1:9" ht="21.6" x14ac:dyDescent="0.2">
      <c r="A206" s="136"/>
      <c r="B206" s="129"/>
      <c r="C206" s="4" t="s">
        <v>112</v>
      </c>
      <c r="D206" s="81">
        <v>13</v>
      </c>
      <c r="E206" s="18" t="s">
        <v>572</v>
      </c>
      <c r="F206" s="19"/>
      <c r="G206" s="29"/>
      <c r="H206" s="30"/>
      <c r="I206" s="73" t="str">
        <f t="shared" si="4"/>
        <v/>
      </c>
    </row>
    <row r="207" spans="1:9" x14ac:dyDescent="0.2">
      <c r="A207" s="136"/>
      <c r="B207" s="130"/>
      <c r="C207" s="114" t="s">
        <v>904</v>
      </c>
      <c r="D207" s="115">
        <v>14</v>
      </c>
      <c r="E207" s="116" t="s">
        <v>905</v>
      </c>
      <c r="F207" s="85"/>
      <c r="G207" s="117"/>
      <c r="H207" s="118"/>
      <c r="I207" s="73" t="str">
        <f t="shared" si="4"/>
        <v/>
      </c>
    </row>
    <row r="208" spans="1:9" ht="21.6" customHeight="1" x14ac:dyDescent="0.2">
      <c r="A208" s="136"/>
      <c r="B208" s="126" t="s">
        <v>900</v>
      </c>
      <c r="C208" s="110" t="s">
        <v>100</v>
      </c>
      <c r="D208" s="97">
        <v>1</v>
      </c>
      <c r="E208" s="89" t="s">
        <v>560</v>
      </c>
      <c r="F208" s="90"/>
      <c r="G208" s="111"/>
      <c r="H208" s="112"/>
      <c r="I208" s="73" t="str">
        <f t="shared" si="4"/>
        <v/>
      </c>
    </row>
    <row r="209" spans="1:9" ht="21.6" x14ac:dyDescent="0.2">
      <c r="A209" s="136"/>
      <c r="B209" s="129"/>
      <c r="C209" s="32" t="s">
        <v>891</v>
      </c>
      <c r="D209" s="81">
        <v>2</v>
      </c>
      <c r="E209" s="18" t="s">
        <v>561</v>
      </c>
      <c r="F209" s="19"/>
      <c r="G209" s="29"/>
      <c r="H209" s="30"/>
      <c r="I209" s="73" t="str">
        <f t="shared" si="4"/>
        <v/>
      </c>
    </row>
    <row r="210" spans="1:9" ht="21.6" x14ac:dyDescent="0.2">
      <c r="A210" s="136"/>
      <c r="B210" s="129"/>
      <c r="C210" s="3" t="s">
        <v>102</v>
      </c>
      <c r="D210" s="81">
        <v>3</v>
      </c>
      <c r="E210" s="18" t="s">
        <v>562</v>
      </c>
      <c r="F210" s="19"/>
      <c r="G210" s="29"/>
      <c r="H210" s="30"/>
      <c r="I210" s="73" t="str">
        <f t="shared" si="4"/>
        <v/>
      </c>
    </row>
    <row r="211" spans="1:9" ht="21.6" x14ac:dyDescent="0.2">
      <c r="A211" s="136"/>
      <c r="B211" s="129"/>
      <c r="C211" s="3" t="s">
        <v>103</v>
      </c>
      <c r="D211" s="81">
        <v>4</v>
      </c>
      <c r="E211" s="18" t="s">
        <v>563</v>
      </c>
      <c r="F211" s="19"/>
      <c r="G211" s="29"/>
      <c r="H211" s="30"/>
      <c r="I211" s="73" t="str">
        <f t="shared" si="4"/>
        <v/>
      </c>
    </row>
    <row r="212" spans="1:9" ht="21.6" x14ac:dyDescent="0.2">
      <c r="A212" s="136"/>
      <c r="B212" s="129"/>
      <c r="C212" s="3" t="s">
        <v>104</v>
      </c>
      <c r="D212" s="81">
        <v>5</v>
      </c>
      <c r="E212" s="18" t="s">
        <v>564</v>
      </c>
      <c r="F212" s="19"/>
      <c r="G212" s="29"/>
      <c r="H212" s="30"/>
      <c r="I212" s="73" t="str">
        <f t="shared" si="4"/>
        <v/>
      </c>
    </row>
    <row r="213" spans="1:9" ht="21.6" x14ac:dyDescent="0.2">
      <c r="A213" s="136"/>
      <c r="B213" s="129"/>
      <c r="C213" s="3" t="s">
        <v>105</v>
      </c>
      <c r="D213" s="81">
        <v>6</v>
      </c>
      <c r="E213" s="18" t="s">
        <v>565</v>
      </c>
      <c r="F213" s="19"/>
      <c r="G213" s="29"/>
      <c r="H213" s="30"/>
      <c r="I213" s="73" t="str">
        <f t="shared" si="4"/>
        <v/>
      </c>
    </row>
    <row r="214" spans="1:9" ht="21.6" x14ac:dyDescent="0.2">
      <c r="A214" s="136"/>
      <c r="B214" s="129"/>
      <c r="C214" s="3" t="s">
        <v>106</v>
      </c>
      <c r="D214" s="81">
        <v>7</v>
      </c>
      <c r="E214" s="18" t="s">
        <v>566</v>
      </c>
      <c r="F214" s="19"/>
      <c r="G214" s="29"/>
      <c r="H214" s="30"/>
      <c r="I214" s="73" t="str">
        <f t="shared" si="4"/>
        <v/>
      </c>
    </row>
    <row r="215" spans="1:9" ht="21.6" x14ac:dyDescent="0.2">
      <c r="A215" s="136"/>
      <c r="B215" s="129"/>
      <c r="C215" s="3" t="s">
        <v>107</v>
      </c>
      <c r="D215" s="81">
        <v>8</v>
      </c>
      <c r="E215" s="18" t="s">
        <v>567</v>
      </c>
      <c r="F215" s="19"/>
      <c r="G215" s="29"/>
      <c r="H215" s="30"/>
      <c r="I215" s="73" t="str">
        <f t="shared" si="4"/>
        <v/>
      </c>
    </row>
    <row r="216" spans="1:9" ht="21.6" x14ac:dyDescent="0.2">
      <c r="A216" s="136"/>
      <c r="B216" s="129"/>
      <c r="C216" s="3" t="s">
        <v>108</v>
      </c>
      <c r="D216" s="81">
        <v>9</v>
      </c>
      <c r="E216" s="18" t="s">
        <v>568</v>
      </c>
      <c r="F216" s="19"/>
      <c r="G216" s="29"/>
      <c r="H216" s="30"/>
      <c r="I216" s="73" t="str">
        <f t="shared" si="4"/>
        <v/>
      </c>
    </row>
    <row r="217" spans="1:9" ht="21.6" x14ac:dyDescent="0.2">
      <c r="A217" s="136"/>
      <c r="B217" s="129"/>
      <c r="C217" s="3" t="s">
        <v>109</v>
      </c>
      <c r="D217" s="81">
        <v>10</v>
      </c>
      <c r="E217" s="18" t="s">
        <v>569</v>
      </c>
      <c r="F217" s="19"/>
      <c r="G217" s="29"/>
      <c r="H217" s="30"/>
      <c r="I217" s="73" t="str">
        <f t="shared" si="4"/>
        <v/>
      </c>
    </row>
    <row r="218" spans="1:9" ht="32.4" x14ac:dyDescent="0.2">
      <c r="A218" s="136"/>
      <c r="B218" s="129"/>
      <c r="C218" s="3" t="s">
        <v>110</v>
      </c>
      <c r="D218" s="81">
        <v>11</v>
      </c>
      <c r="E218" s="18" t="s">
        <v>570</v>
      </c>
      <c r="F218" s="19"/>
      <c r="G218" s="29"/>
      <c r="H218" s="30"/>
      <c r="I218" s="73" t="str">
        <f t="shared" si="4"/>
        <v/>
      </c>
    </row>
    <row r="219" spans="1:9" ht="21.6" x14ac:dyDescent="0.2">
      <c r="A219" s="136"/>
      <c r="B219" s="129"/>
      <c r="C219" s="4" t="s">
        <v>111</v>
      </c>
      <c r="D219" s="81">
        <v>12</v>
      </c>
      <c r="E219" s="18" t="s">
        <v>571</v>
      </c>
      <c r="F219" s="19"/>
      <c r="G219" s="29"/>
      <c r="H219" s="30"/>
      <c r="I219" s="73" t="str">
        <f t="shared" si="4"/>
        <v/>
      </c>
    </row>
    <row r="220" spans="1:9" ht="21.6" x14ac:dyDescent="0.2">
      <c r="A220" s="136"/>
      <c r="B220" s="129"/>
      <c r="C220" s="4" t="s">
        <v>112</v>
      </c>
      <c r="D220" s="81">
        <v>13</v>
      </c>
      <c r="E220" s="18" t="s">
        <v>572</v>
      </c>
      <c r="F220" s="19"/>
      <c r="G220" s="29"/>
      <c r="H220" s="30"/>
      <c r="I220" s="73" t="str">
        <f t="shared" si="4"/>
        <v/>
      </c>
    </row>
    <row r="221" spans="1:9" x14ac:dyDescent="0.2">
      <c r="A221" s="136"/>
      <c r="B221" s="130"/>
      <c r="C221" s="114" t="s">
        <v>904</v>
      </c>
      <c r="D221" s="115">
        <v>14</v>
      </c>
      <c r="E221" s="116" t="s">
        <v>905</v>
      </c>
      <c r="F221" s="85"/>
      <c r="G221" s="117"/>
      <c r="H221" s="118"/>
      <c r="I221" s="73" t="str">
        <f t="shared" si="4"/>
        <v/>
      </c>
    </row>
    <row r="222" spans="1:9" ht="21.6" x14ac:dyDescent="0.2">
      <c r="A222" s="136"/>
      <c r="B222" s="126" t="s">
        <v>901</v>
      </c>
      <c r="C222" s="110" t="s">
        <v>100</v>
      </c>
      <c r="D222" s="97">
        <v>1</v>
      </c>
      <c r="E222" s="89" t="s">
        <v>560</v>
      </c>
      <c r="F222" s="90"/>
      <c r="G222" s="111"/>
      <c r="H222" s="112"/>
      <c r="I222" s="73" t="str">
        <f t="shared" si="4"/>
        <v/>
      </c>
    </row>
    <row r="223" spans="1:9" ht="21.6" x14ac:dyDescent="0.2">
      <c r="A223" s="136"/>
      <c r="B223" s="127"/>
      <c r="C223" s="32" t="s">
        <v>101</v>
      </c>
      <c r="D223" s="81">
        <v>2</v>
      </c>
      <c r="E223" s="18" t="s">
        <v>561</v>
      </c>
      <c r="F223" s="19"/>
      <c r="G223" s="29"/>
      <c r="H223" s="30"/>
      <c r="I223" s="73" t="str">
        <f t="shared" si="4"/>
        <v/>
      </c>
    </row>
    <row r="224" spans="1:9" ht="21.6" x14ac:dyDescent="0.2">
      <c r="A224" s="136"/>
      <c r="B224" s="127"/>
      <c r="C224" s="3" t="s">
        <v>102</v>
      </c>
      <c r="D224" s="81">
        <v>3</v>
      </c>
      <c r="E224" s="18" t="s">
        <v>562</v>
      </c>
      <c r="F224" s="19"/>
      <c r="G224" s="29"/>
      <c r="H224" s="30"/>
      <c r="I224" s="73" t="str">
        <f t="shared" si="4"/>
        <v/>
      </c>
    </row>
    <row r="225" spans="1:9" ht="21.6" x14ac:dyDescent="0.2">
      <c r="A225" s="136"/>
      <c r="B225" s="127"/>
      <c r="C225" s="3" t="s">
        <v>103</v>
      </c>
      <c r="D225" s="81">
        <v>4</v>
      </c>
      <c r="E225" s="18" t="s">
        <v>563</v>
      </c>
      <c r="F225" s="19"/>
      <c r="G225" s="29"/>
      <c r="H225" s="30"/>
      <c r="I225" s="73" t="str">
        <f t="shared" si="4"/>
        <v/>
      </c>
    </row>
    <row r="226" spans="1:9" ht="21.6" x14ac:dyDescent="0.2">
      <c r="A226" s="136"/>
      <c r="B226" s="127"/>
      <c r="C226" s="3" t="s">
        <v>104</v>
      </c>
      <c r="D226" s="81">
        <v>5</v>
      </c>
      <c r="E226" s="18" t="s">
        <v>564</v>
      </c>
      <c r="F226" s="19"/>
      <c r="G226" s="29"/>
      <c r="H226" s="30"/>
      <c r="I226" s="73" t="str">
        <f t="shared" si="4"/>
        <v/>
      </c>
    </row>
    <row r="227" spans="1:9" ht="21.6" x14ac:dyDescent="0.2">
      <c r="A227" s="136"/>
      <c r="B227" s="127"/>
      <c r="C227" s="3" t="s">
        <v>105</v>
      </c>
      <c r="D227" s="81">
        <v>6</v>
      </c>
      <c r="E227" s="18" t="s">
        <v>565</v>
      </c>
      <c r="F227" s="19"/>
      <c r="G227" s="29"/>
      <c r="H227" s="30"/>
      <c r="I227" s="73" t="str">
        <f t="shared" si="4"/>
        <v/>
      </c>
    </row>
    <row r="228" spans="1:9" ht="21.6" x14ac:dyDescent="0.2">
      <c r="A228" s="136"/>
      <c r="B228" s="127"/>
      <c r="C228" s="3" t="s">
        <v>106</v>
      </c>
      <c r="D228" s="81">
        <v>7</v>
      </c>
      <c r="E228" s="18" t="s">
        <v>566</v>
      </c>
      <c r="F228" s="19"/>
      <c r="G228" s="29"/>
      <c r="H228" s="30"/>
      <c r="I228" s="73" t="str">
        <f t="shared" si="4"/>
        <v/>
      </c>
    </row>
    <row r="229" spans="1:9" ht="21.6" x14ac:dyDescent="0.2">
      <c r="A229" s="136"/>
      <c r="B229" s="127"/>
      <c r="C229" s="3" t="s">
        <v>107</v>
      </c>
      <c r="D229" s="81">
        <v>8</v>
      </c>
      <c r="E229" s="18" t="s">
        <v>567</v>
      </c>
      <c r="F229" s="19"/>
      <c r="G229" s="29"/>
      <c r="H229" s="30"/>
      <c r="I229" s="73" t="str">
        <f t="shared" si="4"/>
        <v/>
      </c>
    </row>
    <row r="230" spans="1:9" ht="21.6" x14ac:dyDescent="0.2">
      <c r="A230" s="136"/>
      <c r="B230" s="127"/>
      <c r="C230" s="3" t="s">
        <v>108</v>
      </c>
      <c r="D230" s="81">
        <v>9</v>
      </c>
      <c r="E230" s="18" t="s">
        <v>568</v>
      </c>
      <c r="F230" s="19"/>
      <c r="G230" s="29"/>
      <c r="H230" s="30"/>
      <c r="I230" s="73" t="str">
        <f t="shared" si="4"/>
        <v/>
      </c>
    </row>
    <row r="231" spans="1:9" ht="21.6" x14ac:dyDescent="0.2">
      <c r="A231" s="136"/>
      <c r="B231" s="127"/>
      <c r="C231" s="3" t="s">
        <v>109</v>
      </c>
      <c r="D231" s="81">
        <v>10</v>
      </c>
      <c r="E231" s="18" t="s">
        <v>569</v>
      </c>
      <c r="F231" s="19"/>
      <c r="G231" s="29"/>
      <c r="H231" s="30"/>
      <c r="I231" s="73" t="str">
        <f t="shared" si="4"/>
        <v/>
      </c>
    </row>
    <row r="232" spans="1:9" ht="32.4" x14ac:dyDescent="0.2">
      <c r="A232" s="136"/>
      <c r="B232" s="127"/>
      <c r="C232" s="3" t="s">
        <v>110</v>
      </c>
      <c r="D232" s="81">
        <v>11</v>
      </c>
      <c r="E232" s="18" t="s">
        <v>570</v>
      </c>
      <c r="F232" s="19"/>
      <c r="G232" s="29"/>
      <c r="H232" s="30"/>
      <c r="I232" s="73" t="str">
        <f t="shared" si="4"/>
        <v/>
      </c>
    </row>
    <row r="233" spans="1:9" ht="21.6" x14ac:dyDescent="0.2">
      <c r="A233" s="136"/>
      <c r="B233" s="127"/>
      <c r="C233" s="4" t="s">
        <v>111</v>
      </c>
      <c r="D233" s="81">
        <v>12</v>
      </c>
      <c r="E233" s="18" t="s">
        <v>571</v>
      </c>
      <c r="F233" s="19"/>
      <c r="G233" s="29"/>
      <c r="H233" s="30"/>
      <c r="I233" s="73" t="str">
        <f t="shared" si="4"/>
        <v/>
      </c>
    </row>
    <row r="234" spans="1:9" ht="21.6" x14ac:dyDescent="0.2">
      <c r="A234" s="136"/>
      <c r="B234" s="128"/>
      <c r="C234" s="113" t="s">
        <v>112</v>
      </c>
      <c r="D234" s="98">
        <v>13</v>
      </c>
      <c r="E234" s="39" t="s">
        <v>572</v>
      </c>
      <c r="F234" s="85"/>
      <c r="G234" s="40"/>
      <c r="H234" s="41"/>
      <c r="I234" s="73" t="str">
        <f t="shared" si="4"/>
        <v/>
      </c>
    </row>
    <row r="235" spans="1:9" ht="21.6" x14ac:dyDescent="0.2">
      <c r="A235" s="136"/>
      <c r="B235" s="126" t="s">
        <v>902</v>
      </c>
      <c r="C235" s="87" t="s">
        <v>115</v>
      </c>
      <c r="D235" s="119">
        <v>1</v>
      </c>
      <c r="E235" s="89" t="s">
        <v>560</v>
      </c>
      <c r="F235" s="90"/>
      <c r="G235" s="111"/>
      <c r="H235" s="112"/>
      <c r="I235" s="73" t="str">
        <f t="shared" si="4"/>
        <v/>
      </c>
    </row>
    <row r="236" spans="1:9" ht="21.6" x14ac:dyDescent="0.2">
      <c r="A236" s="136"/>
      <c r="B236" s="127"/>
      <c r="C236" s="80" t="s">
        <v>116</v>
      </c>
      <c r="D236" s="33">
        <v>2</v>
      </c>
      <c r="E236" s="18" t="s">
        <v>573</v>
      </c>
      <c r="F236" s="19"/>
      <c r="G236" s="29"/>
      <c r="H236" s="30"/>
      <c r="I236" s="73" t="str">
        <f t="shared" si="4"/>
        <v/>
      </c>
    </row>
    <row r="237" spans="1:9" ht="21.6" x14ac:dyDescent="0.2">
      <c r="A237" s="136"/>
      <c r="B237" s="127"/>
      <c r="C237" s="80" t="s">
        <v>117</v>
      </c>
      <c r="D237" s="33">
        <v>3</v>
      </c>
      <c r="E237" s="18" t="s">
        <v>574</v>
      </c>
      <c r="F237" s="19"/>
      <c r="G237" s="29"/>
      <c r="H237" s="30"/>
      <c r="I237" s="73" t="str">
        <f t="shared" si="4"/>
        <v/>
      </c>
    </row>
    <row r="238" spans="1:9" ht="21.6" x14ac:dyDescent="0.2">
      <c r="A238" s="136"/>
      <c r="B238" s="127"/>
      <c r="C238" s="80" t="s">
        <v>118</v>
      </c>
      <c r="D238" s="33">
        <v>4</v>
      </c>
      <c r="E238" s="18" t="s">
        <v>563</v>
      </c>
      <c r="F238" s="19"/>
      <c r="G238" s="29"/>
      <c r="H238" s="30"/>
      <c r="I238" s="73" t="str">
        <f t="shared" si="4"/>
        <v/>
      </c>
    </row>
    <row r="239" spans="1:9" ht="21.6" x14ac:dyDescent="0.2">
      <c r="A239" s="136"/>
      <c r="B239" s="127"/>
      <c r="C239" s="80" t="s">
        <v>119</v>
      </c>
      <c r="D239" s="33">
        <v>5</v>
      </c>
      <c r="E239" s="18" t="s">
        <v>564</v>
      </c>
      <c r="F239" s="19"/>
      <c r="G239" s="29"/>
      <c r="H239" s="30"/>
      <c r="I239" s="73" t="str">
        <f t="shared" si="4"/>
        <v/>
      </c>
    </row>
    <row r="240" spans="1:9" ht="21.6" x14ac:dyDescent="0.2">
      <c r="A240" s="136"/>
      <c r="B240" s="127"/>
      <c r="C240" s="80" t="s">
        <v>120</v>
      </c>
      <c r="D240" s="33">
        <v>6</v>
      </c>
      <c r="E240" s="18" t="s">
        <v>575</v>
      </c>
      <c r="F240" s="19"/>
      <c r="G240" s="29"/>
      <c r="H240" s="30"/>
      <c r="I240" s="73" t="str">
        <f t="shared" si="4"/>
        <v/>
      </c>
    </row>
    <row r="241" spans="1:9" ht="21.6" x14ac:dyDescent="0.2">
      <c r="A241" s="136"/>
      <c r="B241" s="127"/>
      <c r="C241" s="80" t="s">
        <v>121</v>
      </c>
      <c r="D241" s="33">
        <v>7</v>
      </c>
      <c r="E241" s="18" t="s">
        <v>576</v>
      </c>
      <c r="F241" s="19"/>
      <c r="G241" s="29"/>
      <c r="H241" s="30"/>
      <c r="I241" s="73" t="str">
        <f t="shared" si="4"/>
        <v/>
      </c>
    </row>
    <row r="242" spans="1:9" ht="21.6" x14ac:dyDescent="0.2">
      <c r="A242" s="136"/>
      <c r="B242" s="127"/>
      <c r="C242" s="80" t="s">
        <v>122</v>
      </c>
      <c r="D242" s="33">
        <v>8</v>
      </c>
      <c r="E242" s="18" t="s">
        <v>577</v>
      </c>
      <c r="F242" s="19"/>
      <c r="G242" s="29"/>
      <c r="H242" s="30"/>
      <c r="I242" s="73" t="str">
        <f t="shared" si="4"/>
        <v/>
      </c>
    </row>
    <row r="243" spans="1:9" ht="32.4" x14ac:dyDescent="0.2">
      <c r="A243" s="136"/>
      <c r="B243" s="127"/>
      <c r="C243" s="80" t="s">
        <v>123</v>
      </c>
      <c r="D243" s="33">
        <v>9</v>
      </c>
      <c r="E243" s="18" t="s">
        <v>578</v>
      </c>
      <c r="F243" s="19"/>
      <c r="G243" s="29"/>
      <c r="H243" s="30"/>
      <c r="I243" s="73" t="str">
        <f t="shared" si="4"/>
        <v/>
      </c>
    </row>
    <row r="244" spans="1:9" ht="32.4" x14ac:dyDescent="0.2">
      <c r="A244" s="136"/>
      <c r="B244" s="127"/>
      <c r="C244" s="80" t="s">
        <v>113</v>
      </c>
      <c r="D244" s="33">
        <v>10</v>
      </c>
      <c r="E244" s="18" t="s">
        <v>579</v>
      </c>
      <c r="F244" s="19"/>
      <c r="G244" s="29"/>
      <c r="H244" s="30"/>
      <c r="I244" s="73" t="str">
        <f t="shared" si="4"/>
        <v/>
      </c>
    </row>
    <row r="245" spans="1:9" ht="21.6" x14ac:dyDescent="0.2">
      <c r="A245" s="136"/>
      <c r="B245" s="128"/>
      <c r="C245" s="83" t="s">
        <v>114</v>
      </c>
      <c r="D245" s="120">
        <v>11</v>
      </c>
      <c r="E245" s="39" t="s">
        <v>572</v>
      </c>
      <c r="F245" s="85"/>
      <c r="G245" s="40"/>
      <c r="H245" s="41"/>
      <c r="I245" s="73" t="str">
        <f t="shared" si="4"/>
        <v/>
      </c>
    </row>
    <row r="246" spans="1:9" ht="32.4" x14ac:dyDescent="0.2">
      <c r="A246" s="136"/>
      <c r="B246" s="126" t="s">
        <v>167</v>
      </c>
      <c r="C246" s="103" t="s">
        <v>124</v>
      </c>
      <c r="D246" s="7">
        <v>1</v>
      </c>
      <c r="E246" s="89" t="s">
        <v>580</v>
      </c>
      <c r="F246" s="90"/>
      <c r="G246" s="111"/>
      <c r="H246" s="112"/>
      <c r="I246" s="73" t="str">
        <f t="shared" si="4"/>
        <v/>
      </c>
    </row>
    <row r="247" spans="1:9" ht="32.4" x14ac:dyDescent="0.2">
      <c r="A247" s="136"/>
      <c r="B247" s="127"/>
      <c r="C247" s="34" t="s">
        <v>125</v>
      </c>
      <c r="D247" s="2">
        <v>2</v>
      </c>
      <c r="E247" s="18" t="s">
        <v>581</v>
      </c>
      <c r="F247" s="19"/>
      <c r="G247" s="29"/>
      <c r="H247" s="30"/>
      <c r="I247" s="73" t="str">
        <f t="shared" si="4"/>
        <v/>
      </c>
    </row>
    <row r="248" spans="1:9" ht="32.4" x14ac:dyDescent="0.2">
      <c r="A248" s="136"/>
      <c r="B248" s="127"/>
      <c r="C248" s="34" t="s">
        <v>126</v>
      </c>
      <c r="D248" s="2">
        <v>3</v>
      </c>
      <c r="E248" s="18" t="s">
        <v>582</v>
      </c>
      <c r="F248" s="19"/>
      <c r="G248" s="29"/>
      <c r="H248" s="30"/>
      <c r="I248" s="73" t="str">
        <f t="shared" si="4"/>
        <v/>
      </c>
    </row>
    <row r="249" spans="1:9" ht="32.4" x14ac:dyDescent="0.2">
      <c r="A249" s="136"/>
      <c r="B249" s="128"/>
      <c r="C249" s="121" t="s">
        <v>127</v>
      </c>
      <c r="D249" s="5">
        <v>4</v>
      </c>
      <c r="E249" s="122" t="s">
        <v>583</v>
      </c>
      <c r="F249" s="85"/>
      <c r="G249" s="123"/>
      <c r="H249" s="124"/>
      <c r="I249" s="73" t="str">
        <f t="shared" si="4"/>
        <v/>
      </c>
    </row>
    <row r="250" spans="1:9" ht="32.4" x14ac:dyDescent="0.2">
      <c r="A250" s="136"/>
      <c r="B250" s="126" t="s">
        <v>168</v>
      </c>
      <c r="C250" s="103" t="s">
        <v>128</v>
      </c>
      <c r="D250" s="7">
        <v>1</v>
      </c>
      <c r="E250" s="89" t="s">
        <v>584</v>
      </c>
      <c r="F250" s="90"/>
      <c r="G250" s="111"/>
      <c r="H250" s="112"/>
      <c r="I250" s="73" t="str">
        <f t="shared" si="4"/>
        <v/>
      </c>
    </row>
    <row r="251" spans="1:9" ht="32.4" x14ac:dyDescent="0.2">
      <c r="A251" s="136"/>
      <c r="B251" s="127"/>
      <c r="C251" s="34" t="s">
        <v>129</v>
      </c>
      <c r="D251" s="2">
        <v>2</v>
      </c>
      <c r="E251" s="18" t="s">
        <v>585</v>
      </c>
      <c r="F251" s="19"/>
      <c r="G251" s="29"/>
      <c r="H251" s="30"/>
      <c r="I251" s="73" t="str">
        <f t="shared" si="4"/>
        <v/>
      </c>
    </row>
    <row r="252" spans="1:9" ht="32.4" x14ac:dyDescent="0.2">
      <c r="A252" s="136"/>
      <c r="B252" s="127"/>
      <c r="C252" s="34" t="s">
        <v>130</v>
      </c>
      <c r="D252" s="2">
        <v>3</v>
      </c>
      <c r="E252" s="18" t="s">
        <v>586</v>
      </c>
      <c r="F252" s="19"/>
      <c r="G252" s="29"/>
      <c r="H252" s="30"/>
      <c r="I252" s="73" t="str">
        <f t="shared" si="4"/>
        <v/>
      </c>
    </row>
    <row r="253" spans="1:9" ht="32.4" x14ac:dyDescent="0.2">
      <c r="A253" s="136"/>
      <c r="B253" s="127"/>
      <c r="C253" s="34" t="s">
        <v>131</v>
      </c>
      <c r="D253" s="2">
        <v>4</v>
      </c>
      <c r="E253" s="18" t="s">
        <v>587</v>
      </c>
      <c r="F253" s="19"/>
      <c r="G253" s="29"/>
      <c r="H253" s="30"/>
      <c r="I253" s="73" t="str">
        <f t="shared" si="4"/>
        <v/>
      </c>
    </row>
    <row r="254" spans="1:9" ht="32.4" x14ac:dyDescent="0.2">
      <c r="A254" s="136"/>
      <c r="B254" s="127"/>
      <c r="C254" s="34" t="s">
        <v>131</v>
      </c>
      <c r="D254" s="2">
        <v>5</v>
      </c>
      <c r="E254" s="21" t="s">
        <v>588</v>
      </c>
      <c r="F254" s="19"/>
      <c r="G254" s="25"/>
      <c r="H254" s="31"/>
      <c r="I254" s="73" t="str">
        <f t="shared" si="4"/>
        <v/>
      </c>
    </row>
    <row r="255" spans="1:9" ht="32.4" x14ac:dyDescent="0.2">
      <c r="A255" s="136"/>
      <c r="B255" s="127"/>
      <c r="C255" s="34" t="s">
        <v>131</v>
      </c>
      <c r="D255" s="2">
        <v>6</v>
      </c>
      <c r="E255" s="18" t="s">
        <v>589</v>
      </c>
      <c r="F255" s="19"/>
      <c r="G255" s="29"/>
      <c r="H255" s="30"/>
      <c r="I255" s="73" t="str">
        <f t="shared" si="4"/>
        <v/>
      </c>
    </row>
    <row r="256" spans="1:9" ht="21.6" x14ac:dyDescent="0.2">
      <c r="A256" s="136"/>
      <c r="B256" s="127"/>
      <c r="C256" s="34" t="s">
        <v>132</v>
      </c>
      <c r="D256" s="2">
        <v>7</v>
      </c>
      <c r="E256" s="18" t="s">
        <v>590</v>
      </c>
      <c r="F256" s="19"/>
      <c r="G256" s="29"/>
      <c r="H256" s="30"/>
      <c r="I256" s="73" t="str">
        <f t="shared" si="4"/>
        <v/>
      </c>
    </row>
    <row r="257" spans="1:9" ht="43.2" x14ac:dyDescent="0.2">
      <c r="A257" s="136"/>
      <c r="B257" s="127"/>
      <c r="C257" s="34" t="s">
        <v>133</v>
      </c>
      <c r="D257" s="2">
        <v>8</v>
      </c>
      <c r="E257" s="18" t="s">
        <v>591</v>
      </c>
      <c r="F257" s="19"/>
      <c r="G257" s="29"/>
      <c r="H257" s="30"/>
      <c r="I257" s="73" t="str">
        <f t="shared" si="4"/>
        <v/>
      </c>
    </row>
    <row r="258" spans="1:9" ht="21.6" x14ac:dyDescent="0.2">
      <c r="A258" s="136"/>
      <c r="B258" s="127"/>
      <c r="C258" s="34" t="s">
        <v>134</v>
      </c>
      <c r="D258" s="2">
        <v>9</v>
      </c>
      <c r="E258" s="24" t="s">
        <v>592</v>
      </c>
      <c r="F258" s="19"/>
      <c r="G258" s="29"/>
      <c r="H258" s="30"/>
      <c r="I258" s="73" t="str">
        <f t="shared" ref="I258:I318" si="5">IF(F258="◎",1,IF(F258="〇",0.8,IF(F258="△",0.5,IF(F258="×",0,""))))</f>
        <v/>
      </c>
    </row>
    <row r="259" spans="1:9" ht="32.4" x14ac:dyDescent="0.2">
      <c r="A259" s="136"/>
      <c r="B259" s="127"/>
      <c r="C259" s="34" t="s">
        <v>135</v>
      </c>
      <c r="D259" s="2">
        <v>10</v>
      </c>
      <c r="E259" s="24" t="s">
        <v>593</v>
      </c>
      <c r="F259" s="19"/>
      <c r="G259" s="29"/>
      <c r="H259" s="30"/>
      <c r="I259" s="73" t="str">
        <f t="shared" si="5"/>
        <v/>
      </c>
    </row>
    <row r="260" spans="1:9" ht="32.4" x14ac:dyDescent="0.2">
      <c r="A260" s="136"/>
      <c r="B260" s="127"/>
      <c r="C260" s="34" t="s">
        <v>136</v>
      </c>
      <c r="D260" s="2">
        <v>11</v>
      </c>
      <c r="E260" s="24" t="s">
        <v>594</v>
      </c>
      <c r="F260" s="19"/>
      <c r="G260" s="29"/>
      <c r="H260" s="30"/>
      <c r="I260" s="73" t="str">
        <f t="shared" si="5"/>
        <v/>
      </c>
    </row>
    <row r="261" spans="1:9" ht="21.6" x14ac:dyDescent="0.2">
      <c r="A261" s="136"/>
      <c r="B261" s="127"/>
      <c r="C261" s="34" t="s">
        <v>137</v>
      </c>
      <c r="D261" s="2">
        <v>12</v>
      </c>
      <c r="E261" s="24" t="s">
        <v>595</v>
      </c>
      <c r="F261" s="19"/>
      <c r="G261" s="29"/>
      <c r="H261" s="30"/>
      <c r="I261" s="73" t="str">
        <f t="shared" si="5"/>
        <v/>
      </c>
    </row>
    <row r="262" spans="1:9" ht="32.4" x14ac:dyDescent="0.2">
      <c r="A262" s="136"/>
      <c r="B262" s="127"/>
      <c r="C262" s="34" t="s">
        <v>138</v>
      </c>
      <c r="D262" s="2">
        <v>13</v>
      </c>
      <c r="E262" s="24" t="s">
        <v>596</v>
      </c>
      <c r="F262" s="19"/>
      <c r="G262" s="29"/>
      <c r="H262" s="30"/>
      <c r="I262" s="73" t="str">
        <f t="shared" si="5"/>
        <v/>
      </c>
    </row>
    <row r="263" spans="1:9" ht="21.6" x14ac:dyDescent="0.2">
      <c r="A263" s="136"/>
      <c r="B263" s="127"/>
      <c r="C263" s="34" t="s">
        <v>139</v>
      </c>
      <c r="D263" s="2">
        <v>14</v>
      </c>
      <c r="E263" s="24" t="s">
        <v>597</v>
      </c>
      <c r="F263" s="19"/>
      <c r="G263" s="29"/>
      <c r="H263" s="30"/>
      <c r="I263" s="73" t="str">
        <f t="shared" si="5"/>
        <v/>
      </c>
    </row>
    <row r="264" spans="1:9" ht="32.4" x14ac:dyDescent="0.2">
      <c r="A264" s="136"/>
      <c r="B264" s="127"/>
      <c r="C264" s="34" t="s">
        <v>140</v>
      </c>
      <c r="D264" s="2">
        <v>15</v>
      </c>
      <c r="E264" s="18" t="s">
        <v>598</v>
      </c>
      <c r="F264" s="19"/>
      <c r="G264" s="29"/>
      <c r="H264" s="30"/>
      <c r="I264" s="73" t="str">
        <f t="shared" si="5"/>
        <v/>
      </c>
    </row>
    <row r="265" spans="1:9" ht="21.6" x14ac:dyDescent="0.2">
      <c r="A265" s="136"/>
      <c r="B265" s="127"/>
      <c r="C265" s="34" t="s">
        <v>141</v>
      </c>
      <c r="D265" s="2">
        <v>16</v>
      </c>
      <c r="E265" s="18" t="s">
        <v>599</v>
      </c>
      <c r="F265" s="19"/>
      <c r="G265" s="29"/>
      <c r="H265" s="30"/>
      <c r="I265" s="73" t="str">
        <f t="shared" si="5"/>
        <v/>
      </c>
    </row>
    <row r="266" spans="1:9" ht="32.4" x14ac:dyDescent="0.2">
      <c r="A266" s="136"/>
      <c r="B266" s="127"/>
      <c r="C266" s="34" t="s">
        <v>142</v>
      </c>
      <c r="D266" s="2">
        <v>17</v>
      </c>
      <c r="E266" s="18" t="s">
        <v>600</v>
      </c>
      <c r="F266" s="19"/>
      <c r="G266" s="29"/>
      <c r="H266" s="30"/>
      <c r="I266" s="73" t="str">
        <f t="shared" si="5"/>
        <v/>
      </c>
    </row>
    <row r="267" spans="1:9" ht="32.4" x14ac:dyDescent="0.2">
      <c r="A267" s="136"/>
      <c r="B267" s="127"/>
      <c r="C267" s="34" t="s">
        <v>142</v>
      </c>
      <c r="D267" s="2">
        <v>18</v>
      </c>
      <c r="E267" s="21" t="s">
        <v>601</v>
      </c>
      <c r="F267" s="19"/>
      <c r="G267" s="25"/>
      <c r="H267" s="31"/>
      <c r="I267" s="73" t="str">
        <f t="shared" si="5"/>
        <v/>
      </c>
    </row>
    <row r="268" spans="1:9" ht="21.6" x14ac:dyDescent="0.2">
      <c r="A268" s="136"/>
      <c r="B268" s="127"/>
      <c r="C268" s="34" t="s">
        <v>143</v>
      </c>
      <c r="D268" s="2">
        <v>19</v>
      </c>
      <c r="E268" s="18" t="s">
        <v>602</v>
      </c>
      <c r="F268" s="19"/>
      <c r="G268" s="29"/>
      <c r="H268" s="30"/>
      <c r="I268" s="73" t="str">
        <f t="shared" si="5"/>
        <v/>
      </c>
    </row>
    <row r="269" spans="1:9" ht="21.6" x14ac:dyDescent="0.2">
      <c r="A269" s="136"/>
      <c r="B269" s="127"/>
      <c r="C269" s="34" t="s">
        <v>144</v>
      </c>
      <c r="D269" s="2">
        <v>20</v>
      </c>
      <c r="E269" s="18" t="s">
        <v>603</v>
      </c>
      <c r="F269" s="19"/>
      <c r="G269" s="29"/>
      <c r="H269" s="30"/>
      <c r="I269" s="73" t="str">
        <f t="shared" si="5"/>
        <v/>
      </c>
    </row>
    <row r="270" spans="1:9" ht="21.6" x14ac:dyDescent="0.2">
      <c r="A270" s="136"/>
      <c r="B270" s="127"/>
      <c r="C270" s="34" t="s">
        <v>145</v>
      </c>
      <c r="D270" s="2">
        <v>21</v>
      </c>
      <c r="E270" s="18" t="s">
        <v>604</v>
      </c>
      <c r="F270" s="19"/>
      <c r="G270" s="29"/>
      <c r="H270" s="30"/>
      <c r="I270" s="73" t="str">
        <f t="shared" si="5"/>
        <v/>
      </c>
    </row>
    <row r="271" spans="1:9" ht="32.4" x14ac:dyDescent="0.2">
      <c r="A271" s="136"/>
      <c r="B271" s="127"/>
      <c r="C271" s="34" t="s">
        <v>146</v>
      </c>
      <c r="D271" s="2">
        <v>22</v>
      </c>
      <c r="E271" s="18" t="s">
        <v>605</v>
      </c>
      <c r="F271" s="19"/>
      <c r="G271" s="29"/>
      <c r="H271" s="30"/>
      <c r="I271" s="73" t="str">
        <f t="shared" si="5"/>
        <v/>
      </c>
    </row>
    <row r="272" spans="1:9" ht="21.6" x14ac:dyDescent="0.2">
      <c r="A272" s="136"/>
      <c r="B272" s="127"/>
      <c r="C272" s="34" t="s">
        <v>147</v>
      </c>
      <c r="D272" s="2">
        <v>23</v>
      </c>
      <c r="E272" s="18" t="s">
        <v>606</v>
      </c>
      <c r="F272" s="19"/>
      <c r="G272" s="29"/>
      <c r="H272" s="30"/>
      <c r="I272" s="73" t="str">
        <f t="shared" si="5"/>
        <v/>
      </c>
    </row>
    <row r="273" spans="1:9" ht="43.2" x14ac:dyDescent="0.2">
      <c r="A273" s="136"/>
      <c r="B273" s="127"/>
      <c r="C273" s="34" t="s">
        <v>148</v>
      </c>
      <c r="D273" s="2">
        <v>24</v>
      </c>
      <c r="E273" s="18" t="s">
        <v>607</v>
      </c>
      <c r="F273" s="19"/>
      <c r="G273" s="29"/>
      <c r="H273" s="30"/>
      <c r="I273" s="73" t="str">
        <f t="shared" si="5"/>
        <v/>
      </c>
    </row>
    <row r="274" spans="1:9" ht="21.6" x14ac:dyDescent="0.2">
      <c r="A274" s="136"/>
      <c r="B274" s="127"/>
      <c r="C274" s="34" t="s">
        <v>149</v>
      </c>
      <c r="D274" s="2">
        <v>25</v>
      </c>
      <c r="E274" s="18" t="s">
        <v>608</v>
      </c>
      <c r="F274" s="19"/>
      <c r="G274" s="29"/>
      <c r="H274" s="30"/>
      <c r="I274" s="73" t="str">
        <f t="shared" si="5"/>
        <v/>
      </c>
    </row>
    <row r="275" spans="1:9" ht="32.4" x14ac:dyDescent="0.2">
      <c r="A275" s="136"/>
      <c r="B275" s="127"/>
      <c r="C275" s="34" t="s">
        <v>150</v>
      </c>
      <c r="D275" s="2">
        <v>26</v>
      </c>
      <c r="E275" s="18" t="s">
        <v>609</v>
      </c>
      <c r="F275" s="19"/>
      <c r="G275" s="29"/>
      <c r="H275" s="30"/>
      <c r="I275" s="73" t="str">
        <f t="shared" si="5"/>
        <v/>
      </c>
    </row>
    <row r="276" spans="1:9" ht="32.4" x14ac:dyDescent="0.2">
      <c r="A276" s="136"/>
      <c r="B276" s="127"/>
      <c r="C276" s="34" t="s">
        <v>906</v>
      </c>
      <c r="D276" s="2">
        <v>27</v>
      </c>
      <c r="E276" s="18" t="s">
        <v>610</v>
      </c>
      <c r="F276" s="19"/>
      <c r="G276" s="29"/>
      <c r="H276" s="30"/>
      <c r="I276" s="73" t="str">
        <f t="shared" si="5"/>
        <v/>
      </c>
    </row>
    <row r="277" spans="1:9" ht="32.4" x14ac:dyDescent="0.2">
      <c r="A277" s="136"/>
      <c r="B277" s="127"/>
      <c r="C277" s="34" t="s">
        <v>151</v>
      </c>
      <c r="D277" s="2">
        <v>28</v>
      </c>
      <c r="E277" s="24" t="s">
        <v>907</v>
      </c>
      <c r="F277" s="19"/>
      <c r="G277" s="29"/>
      <c r="H277" s="30"/>
      <c r="I277" s="73" t="str">
        <f t="shared" si="5"/>
        <v/>
      </c>
    </row>
    <row r="278" spans="1:9" ht="32.4" x14ac:dyDescent="0.2">
      <c r="A278" s="136"/>
      <c r="B278" s="127"/>
      <c r="C278" s="34" t="s">
        <v>152</v>
      </c>
      <c r="D278" s="2">
        <v>29</v>
      </c>
      <c r="E278" s="24" t="s">
        <v>611</v>
      </c>
      <c r="F278" s="19"/>
      <c r="G278" s="29"/>
      <c r="H278" s="30"/>
      <c r="I278" s="73" t="str">
        <f t="shared" si="5"/>
        <v/>
      </c>
    </row>
    <row r="279" spans="1:9" ht="32.4" x14ac:dyDescent="0.2">
      <c r="A279" s="136"/>
      <c r="B279" s="127"/>
      <c r="C279" s="34" t="s">
        <v>153</v>
      </c>
      <c r="D279" s="2">
        <v>30</v>
      </c>
      <c r="E279" s="24" t="s">
        <v>612</v>
      </c>
      <c r="F279" s="19"/>
      <c r="G279" s="29"/>
      <c r="H279" s="30"/>
      <c r="I279" s="73" t="str">
        <f t="shared" si="5"/>
        <v/>
      </c>
    </row>
    <row r="280" spans="1:9" ht="21.6" x14ac:dyDescent="0.2">
      <c r="A280" s="136"/>
      <c r="B280" s="127"/>
      <c r="C280" s="34" t="s">
        <v>154</v>
      </c>
      <c r="D280" s="2">
        <v>31</v>
      </c>
      <c r="E280" s="18" t="s">
        <v>908</v>
      </c>
      <c r="F280" s="19"/>
      <c r="G280" s="29"/>
      <c r="H280" s="30"/>
      <c r="I280" s="73" t="str">
        <f t="shared" si="5"/>
        <v/>
      </c>
    </row>
    <row r="281" spans="1:9" ht="43.2" x14ac:dyDescent="0.2">
      <c r="A281" s="136"/>
      <c r="B281" s="127"/>
      <c r="C281" s="34" t="s">
        <v>155</v>
      </c>
      <c r="D281" s="2">
        <v>32</v>
      </c>
      <c r="E281" s="18" t="s">
        <v>613</v>
      </c>
      <c r="F281" s="19"/>
      <c r="G281" s="29"/>
      <c r="H281" s="30"/>
      <c r="I281" s="73" t="str">
        <f t="shared" si="5"/>
        <v/>
      </c>
    </row>
    <row r="282" spans="1:9" ht="43.2" x14ac:dyDescent="0.2">
      <c r="A282" s="136"/>
      <c r="B282" s="127"/>
      <c r="C282" s="34" t="s">
        <v>156</v>
      </c>
      <c r="D282" s="2">
        <v>33</v>
      </c>
      <c r="E282" s="35" t="s">
        <v>613</v>
      </c>
      <c r="F282" s="19"/>
      <c r="G282" s="36"/>
      <c r="H282" s="37"/>
      <c r="I282" s="73" t="str">
        <f t="shared" si="5"/>
        <v/>
      </c>
    </row>
    <row r="283" spans="1:9" ht="43.2" x14ac:dyDescent="0.2">
      <c r="A283" s="136"/>
      <c r="B283" s="127"/>
      <c r="C283" s="34" t="s">
        <v>157</v>
      </c>
      <c r="D283" s="2">
        <v>34</v>
      </c>
      <c r="E283" s="35" t="s">
        <v>613</v>
      </c>
      <c r="F283" s="19"/>
      <c r="G283" s="36"/>
      <c r="H283" s="37"/>
      <c r="I283" s="73" t="str">
        <f t="shared" si="5"/>
        <v/>
      </c>
    </row>
    <row r="284" spans="1:9" ht="21.6" x14ac:dyDescent="0.2">
      <c r="A284" s="136"/>
      <c r="B284" s="127"/>
      <c r="C284" s="34" t="s">
        <v>158</v>
      </c>
      <c r="D284" s="2">
        <v>35</v>
      </c>
      <c r="E284" s="18" t="s">
        <v>614</v>
      </c>
      <c r="F284" s="19"/>
      <c r="G284" s="29"/>
      <c r="H284" s="30"/>
      <c r="I284" s="73" t="str">
        <f t="shared" si="5"/>
        <v/>
      </c>
    </row>
    <row r="285" spans="1:9" ht="32.4" x14ac:dyDescent="0.2">
      <c r="A285" s="136"/>
      <c r="B285" s="127"/>
      <c r="C285" s="34" t="s">
        <v>159</v>
      </c>
      <c r="D285" s="2">
        <v>36</v>
      </c>
      <c r="E285" s="18" t="s">
        <v>615</v>
      </c>
      <c r="F285" s="19"/>
      <c r="G285" s="29"/>
      <c r="H285" s="30"/>
      <c r="I285" s="73" t="str">
        <f t="shared" si="5"/>
        <v/>
      </c>
    </row>
    <row r="286" spans="1:9" ht="54" x14ac:dyDescent="0.2">
      <c r="A286" s="136"/>
      <c r="B286" s="127"/>
      <c r="C286" s="34" t="s">
        <v>160</v>
      </c>
      <c r="D286" s="2">
        <v>37</v>
      </c>
      <c r="E286" s="18" t="s">
        <v>616</v>
      </c>
      <c r="F286" s="19"/>
      <c r="G286" s="29"/>
      <c r="H286" s="30"/>
      <c r="I286" s="73" t="str">
        <f t="shared" si="5"/>
        <v/>
      </c>
    </row>
    <row r="287" spans="1:9" ht="32.4" x14ac:dyDescent="0.2">
      <c r="A287" s="136"/>
      <c r="B287" s="128"/>
      <c r="C287" s="38" t="s">
        <v>161</v>
      </c>
      <c r="D287" s="5">
        <v>38</v>
      </c>
      <c r="E287" s="39" t="s">
        <v>617</v>
      </c>
      <c r="F287" s="85"/>
      <c r="G287" s="40"/>
      <c r="H287" s="41"/>
      <c r="I287" s="73" t="str">
        <f t="shared" si="5"/>
        <v/>
      </c>
    </row>
    <row r="288" spans="1:9" ht="21.6" x14ac:dyDescent="0.2">
      <c r="A288" s="136" t="s">
        <v>910</v>
      </c>
      <c r="B288" s="138" t="s">
        <v>169</v>
      </c>
      <c r="C288" s="42" t="s">
        <v>170</v>
      </c>
      <c r="D288" s="7">
        <v>1</v>
      </c>
      <c r="E288" s="42" t="s">
        <v>618</v>
      </c>
      <c r="F288" s="90"/>
      <c r="G288" s="43"/>
      <c r="H288" s="44"/>
      <c r="I288" s="73" t="str">
        <f t="shared" si="5"/>
        <v/>
      </c>
    </row>
    <row r="289" spans="1:62" ht="21.6" x14ac:dyDescent="0.2">
      <c r="A289" s="136"/>
      <c r="B289" s="139"/>
      <c r="C289" s="45" t="s">
        <v>171</v>
      </c>
      <c r="D289" s="2">
        <v>2</v>
      </c>
      <c r="E289" s="45" t="s">
        <v>619</v>
      </c>
      <c r="F289" s="19"/>
      <c r="G289" s="46"/>
      <c r="H289" s="47"/>
      <c r="I289" s="73" t="str">
        <f t="shared" si="5"/>
        <v/>
      </c>
    </row>
    <row r="290" spans="1:62" ht="21.6" x14ac:dyDescent="0.2">
      <c r="A290" s="136"/>
      <c r="B290" s="139"/>
      <c r="C290" s="45" t="s">
        <v>172</v>
      </c>
      <c r="D290" s="2">
        <v>3</v>
      </c>
      <c r="E290" s="45" t="s">
        <v>620</v>
      </c>
      <c r="F290" s="19"/>
      <c r="G290" s="46"/>
      <c r="H290" s="47"/>
      <c r="I290" s="73" t="str">
        <f t="shared" si="5"/>
        <v/>
      </c>
    </row>
    <row r="291" spans="1:62" ht="21.6" x14ac:dyDescent="0.2">
      <c r="A291" s="136"/>
      <c r="B291" s="139"/>
      <c r="C291" s="45" t="s">
        <v>173</v>
      </c>
      <c r="D291" s="2">
        <v>4</v>
      </c>
      <c r="E291" s="45" t="s">
        <v>621</v>
      </c>
      <c r="F291" s="19"/>
      <c r="G291" s="46"/>
      <c r="H291" s="47"/>
      <c r="I291" s="73" t="str">
        <f t="shared" si="5"/>
        <v/>
      </c>
    </row>
    <row r="292" spans="1:62" ht="21.6" x14ac:dyDescent="0.2">
      <c r="A292" s="136"/>
      <c r="B292" s="139"/>
      <c r="C292" s="45" t="s">
        <v>174</v>
      </c>
      <c r="D292" s="2">
        <v>5</v>
      </c>
      <c r="E292" s="45" t="s">
        <v>622</v>
      </c>
      <c r="F292" s="19"/>
      <c r="G292" s="46"/>
      <c r="H292" s="47"/>
      <c r="I292" s="73" t="str">
        <f t="shared" si="5"/>
        <v/>
      </c>
    </row>
    <row r="293" spans="1:62" ht="31.5" customHeight="1" x14ac:dyDescent="0.2">
      <c r="A293" s="136"/>
      <c r="B293" s="139"/>
      <c r="C293" s="45" t="s">
        <v>175</v>
      </c>
      <c r="D293" s="2">
        <v>6</v>
      </c>
      <c r="E293" s="45" t="s">
        <v>630</v>
      </c>
      <c r="F293" s="19"/>
      <c r="G293" s="46"/>
      <c r="H293" s="47"/>
      <c r="I293" s="73" t="str">
        <f t="shared" si="5"/>
        <v/>
      </c>
    </row>
    <row r="294" spans="1:62" ht="31.5" customHeight="1" x14ac:dyDescent="0.2">
      <c r="A294" s="136"/>
      <c r="B294" s="139"/>
      <c r="C294" s="45" t="s">
        <v>176</v>
      </c>
      <c r="D294" s="2">
        <v>7</v>
      </c>
      <c r="E294" s="45" t="s">
        <v>623</v>
      </c>
      <c r="F294" s="19"/>
      <c r="G294" s="46"/>
      <c r="H294" s="47"/>
      <c r="I294" s="73" t="str">
        <f t="shared" si="5"/>
        <v/>
      </c>
    </row>
    <row r="295" spans="1:62" ht="31.5" customHeight="1" x14ac:dyDescent="0.2">
      <c r="A295" s="136"/>
      <c r="B295" s="139"/>
      <c r="C295" s="45" t="s">
        <v>177</v>
      </c>
      <c r="D295" s="2">
        <v>8</v>
      </c>
      <c r="E295" s="45" t="s">
        <v>624</v>
      </c>
      <c r="F295" s="19"/>
      <c r="G295" s="46"/>
      <c r="H295" s="47"/>
      <c r="I295" s="73" t="str">
        <f t="shared" si="5"/>
        <v/>
      </c>
    </row>
    <row r="296" spans="1:62" ht="21.6" x14ac:dyDescent="0.2">
      <c r="A296" s="136"/>
      <c r="B296" s="139"/>
      <c r="C296" s="45" t="s">
        <v>178</v>
      </c>
      <c r="D296" s="2">
        <v>9</v>
      </c>
      <c r="E296" s="45" t="s">
        <v>625</v>
      </c>
      <c r="F296" s="19"/>
      <c r="G296" s="46"/>
      <c r="H296" s="47"/>
      <c r="I296" s="73" t="str">
        <f t="shared" si="5"/>
        <v/>
      </c>
    </row>
    <row r="297" spans="1:62" ht="21.6" x14ac:dyDescent="0.2">
      <c r="A297" s="136"/>
      <c r="B297" s="139"/>
      <c r="C297" s="45" t="s">
        <v>179</v>
      </c>
      <c r="D297" s="2">
        <v>10</v>
      </c>
      <c r="E297" s="45" t="s">
        <v>626</v>
      </c>
      <c r="F297" s="19"/>
      <c r="G297" s="46"/>
      <c r="H297" s="47"/>
      <c r="I297" s="73" t="str">
        <f t="shared" si="5"/>
        <v/>
      </c>
    </row>
    <row r="298" spans="1:62" ht="32.4" x14ac:dyDescent="0.2">
      <c r="A298" s="136"/>
      <c r="B298" s="139"/>
      <c r="C298" s="45" t="s">
        <v>180</v>
      </c>
      <c r="D298" s="2">
        <v>11</v>
      </c>
      <c r="E298" s="45" t="s">
        <v>631</v>
      </c>
      <c r="F298" s="19"/>
      <c r="G298" s="46"/>
      <c r="H298" s="47"/>
      <c r="I298" s="73" t="str">
        <f t="shared" si="5"/>
        <v/>
      </c>
    </row>
    <row r="299" spans="1:62" ht="32.4" x14ac:dyDescent="0.2">
      <c r="A299" s="136"/>
      <c r="B299" s="139"/>
      <c r="C299" s="45" t="s">
        <v>180</v>
      </c>
      <c r="D299" s="2">
        <v>12</v>
      </c>
      <c r="E299" s="45" t="s">
        <v>631</v>
      </c>
      <c r="F299" s="19"/>
      <c r="G299" s="46"/>
      <c r="H299" s="47"/>
      <c r="I299" s="73" t="str">
        <f t="shared" si="5"/>
        <v/>
      </c>
    </row>
    <row r="300" spans="1:62" ht="21.6" x14ac:dyDescent="0.2">
      <c r="A300" s="136"/>
      <c r="B300" s="140"/>
      <c r="C300" s="48" t="s">
        <v>181</v>
      </c>
      <c r="D300" s="5">
        <v>13</v>
      </c>
      <c r="E300" s="48" t="s">
        <v>627</v>
      </c>
      <c r="F300" s="85"/>
      <c r="G300" s="49"/>
      <c r="H300" s="50"/>
      <c r="I300" s="73" t="str">
        <f t="shared" si="5"/>
        <v/>
      </c>
    </row>
    <row r="301" spans="1:62" ht="21.6" x14ac:dyDescent="0.2">
      <c r="A301" s="136"/>
      <c r="B301" s="138" t="s">
        <v>182</v>
      </c>
      <c r="C301" s="42" t="s">
        <v>183</v>
      </c>
      <c r="D301" s="51">
        <v>1</v>
      </c>
      <c r="E301" s="42" t="s">
        <v>632</v>
      </c>
      <c r="F301" s="90"/>
      <c r="G301" s="51"/>
      <c r="H301" s="52"/>
      <c r="I301" s="73" t="str">
        <f t="shared" si="5"/>
        <v/>
      </c>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row>
    <row r="302" spans="1:62" ht="32.4" x14ac:dyDescent="0.2">
      <c r="A302" s="136"/>
      <c r="B302" s="139"/>
      <c r="C302" s="45" t="s">
        <v>184</v>
      </c>
      <c r="D302" s="53">
        <v>2</v>
      </c>
      <c r="E302" s="45" t="s">
        <v>629</v>
      </c>
      <c r="F302" s="19"/>
      <c r="G302" s="53"/>
      <c r="H302" s="54"/>
      <c r="I302" s="73" t="str">
        <f t="shared" si="5"/>
        <v/>
      </c>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row>
    <row r="303" spans="1:62" ht="32.4" x14ac:dyDescent="0.2">
      <c r="A303" s="136"/>
      <c r="B303" s="139"/>
      <c r="C303" s="45" t="s">
        <v>185</v>
      </c>
      <c r="D303" s="53">
        <v>3</v>
      </c>
      <c r="E303" s="45" t="s">
        <v>633</v>
      </c>
      <c r="F303" s="19"/>
      <c r="G303" s="53"/>
      <c r="H303" s="54"/>
      <c r="I303" s="73" t="str">
        <f t="shared" si="5"/>
        <v/>
      </c>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row>
    <row r="304" spans="1:62" ht="32.4" x14ac:dyDescent="0.2">
      <c r="A304" s="136"/>
      <c r="B304" s="139"/>
      <c r="C304" s="45" t="s">
        <v>186</v>
      </c>
      <c r="D304" s="53">
        <v>4</v>
      </c>
      <c r="E304" s="45" t="s">
        <v>634</v>
      </c>
      <c r="F304" s="19"/>
      <c r="G304" s="53"/>
      <c r="H304" s="54"/>
      <c r="I304" s="73" t="str">
        <f t="shared" si="5"/>
        <v/>
      </c>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row>
    <row r="305" spans="1:62" ht="21.6" x14ac:dyDescent="0.2">
      <c r="A305" s="136"/>
      <c r="B305" s="139"/>
      <c r="C305" s="45" t="s">
        <v>187</v>
      </c>
      <c r="D305" s="53">
        <v>5</v>
      </c>
      <c r="E305" s="45" t="s">
        <v>635</v>
      </c>
      <c r="F305" s="19"/>
      <c r="G305" s="53"/>
      <c r="H305" s="54"/>
      <c r="I305" s="73" t="str">
        <f t="shared" si="5"/>
        <v/>
      </c>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row>
    <row r="306" spans="1:62" ht="32.4" x14ac:dyDescent="0.2">
      <c r="A306" s="136"/>
      <c r="B306" s="139"/>
      <c r="C306" s="45" t="s">
        <v>188</v>
      </c>
      <c r="D306" s="53">
        <v>6</v>
      </c>
      <c r="E306" s="45" t="s">
        <v>636</v>
      </c>
      <c r="F306" s="19"/>
      <c r="G306" s="53"/>
      <c r="H306" s="54"/>
      <c r="I306" s="73" t="str">
        <f t="shared" si="5"/>
        <v/>
      </c>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row>
    <row r="307" spans="1:62" ht="32.4" x14ac:dyDescent="0.2">
      <c r="A307" s="136"/>
      <c r="B307" s="139"/>
      <c r="C307" s="45" t="s">
        <v>189</v>
      </c>
      <c r="D307" s="53">
        <v>7</v>
      </c>
      <c r="E307" s="45" t="s">
        <v>637</v>
      </c>
      <c r="F307" s="19"/>
      <c r="G307" s="53"/>
      <c r="H307" s="54"/>
      <c r="I307" s="73" t="str">
        <f t="shared" si="5"/>
        <v/>
      </c>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row>
    <row r="308" spans="1:62" ht="21.6" x14ac:dyDescent="0.2">
      <c r="A308" s="136"/>
      <c r="B308" s="139"/>
      <c r="C308" s="45" t="s">
        <v>190</v>
      </c>
      <c r="D308" s="53">
        <v>8</v>
      </c>
      <c r="E308" s="45" t="s">
        <v>638</v>
      </c>
      <c r="F308" s="19"/>
      <c r="G308" s="53"/>
      <c r="H308" s="54"/>
      <c r="I308" s="73" t="str">
        <f t="shared" si="5"/>
        <v/>
      </c>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row>
    <row r="309" spans="1:62" ht="21.6" x14ac:dyDescent="0.2">
      <c r="A309" s="136"/>
      <c r="B309" s="139"/>
      <c r="C309" s="45" t="s">
        <v>191</v>
      </c>
      <c r="D309" s="53">
        <v>9</v>
      </c>
      <c r="E309" s="45" t="s">
        <v>639</v>
      </c>
      <c r="F309" s="19"/>
      <c r="G309" s="53"/>
      <c r="H309" s="54"/>
      <c r="I309" s="73" t="str">
        <f t="shared" si="5"/>
        <v/>
      </c>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row>
    <row r="310" spans="1:62" ht="21.6" x14ac:dyDescent="0.2">
      <c r="A310" s="136"/>
      <c r="B310" s="139"/>
      <c r="C310" s="45" t="s">
        <v>192</v>
      </c>
      <c r="D310" s="53">
        <v>10</v>
      </c>
      <c r="E310" s="45" t="s">
        <v>640</v>
      </c>
      <c r="F310" s="19"/>
      <c r="G310" s="53"/>
      <c r="H310" s="54"/>
      <c r="I310" s="73" t="str">
        <f t="shared" si="5"/>
        <v/>
      </c>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row>
    <row r="311" spans="1:62" ht="32.4" x14ac:dyDescent="0.2">
      <c r="A311" s="136"/>
      <c r="B311" s="139"/>
      <c r="C311" s="45" t="s">
        <v>193</v>
      </c>
      <c r="D311" s="53">
        <v>11</v>
      </c>
      <c r="E311" s="45" t="s">
        <v>641</v>
      </c>
      <c r="F311" s="19"/>
      <c r="G311" s="53"/>
      <c r="H311" s="54"/>
      <c r="I311" s="73" t="str">
        <f t="shared" si="5"/>
        <v/>
      </c>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row>
    <row r="312" spans="1:62" ht="43.2" x14ac:dyDescent="0.2">
      <c r="A312" s="136"/>
      <c r="B312" s="139"/>
      <c r="C312" s="45" t="s">
        <v>194</v>
      </c>
      <c r="D312" s="53">
        <v>12</v>
      </c>
      <c r="E312" s="45" t="s">
        <v>642</v>
      </c>
      <c r="F312" s="19"/>
      <c r="G312" s="53"/>
      <c r="H312" s="54"/>
      <c r="I312" s="73" t="str">
        <f t="shared" si="5"/>
        <v/>
      </c>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row>
    <row r="313" spans="1:62" ht="32.4" x14ac:dyDescent="0.2">
      <c r="A313" s="136"/>
      <c r="B313" s="139"/>
      <c r="C313" s="45" t="s">
        <v>195</v>
      </c>
      <c r="D313" s="53">
        <v>13</v>
      </c>
      <c r="E313" s="45" t="s">
        <v>643</v>
      </c>
      <c r="F313" s="19"/>
      <c r="G313" s="53"/>
      <c r="H313" s="54"/>
      <c r="I313" s="73" t="str">
        <f t="shared" si="5"/>
        <v/>
      </c>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row>
    <row r="314" spans="1:62" ht="21.6" x14ac:dyDescent="0.2">
      <c r="A314" s="136"/>
      <c r="B314" s="139"/>
      <c r="C314" s="45" t="s">
        <v>196</v>
      </c>
      <c r="D314" s="53">
        <v>14</v>
      </c>
      <c r="E314" s="45" t="s">
        <v>644</v>
      </c>
      <c r="F314" s="19"/>
      <c r="G314" s="53"/>
      <c r="H314" s="54"/>
      <c r="I314" s="73" t="str">
        <f t="shared" si="5"/>
        <v/>
      </c>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row>
    <row r="315" spans="1:62" ht="32.4" x14ac:dyDescent="0.2">
      <c r="A315" s="136"/>
      <c r="B315" s="139"/>
      <c r="C315" s="45" t="s">
        <v>197</v>
      </c>
      <c r="D315" s="53">
        <v>15</v>
      </c>
      <c r="E315" s="45" t="s">
        <v>645</v>
      </c>
      <c r="F315" s="19"/>
      <c r="G315" s="53"/>
      <c r="H315" s="54"/>
      <c r="I315" s="73" t="str">
        <f t="shared" si="5"/>
        <v/>
      </c>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row>
    <row r="316" spans="1:62" ht="32.4" x14ac:dyDescent="0.2">
      <c r="A316" s="136"/>
      <c r="B316" s="139"/>
      <c r="C316" s="45" t="s">
        <v>198</v>
      </c>
      <c r="D316" s="53">
        <v>16</v>
      </c>
      <c r="E316" s="45" t="s">
        <v>646</v>
      </c>
      <c r="F316" s="19"/>
      <c r="G316" s="53"/>
      <c r="H316" s="54"/>
      <c r="I316" s="73" t="str">
        <f t="shared" si="5"/>
        <v/>
      </c>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row>
    <row r="317" spans="1:62" ht="32.4" x14ac:dyDescent="0.2">
      <c r="A317" s="136"/>
      <c r="B317" s="139"/>
      <c r="C317" s="45" t="s">
        <v>199</v>
      </c>
      <c r="D317" s="53">
        <v>17</v>
      </c>
      <c r="E317" s="45" t="s">
        <v>647</v>
      </c>
      <c r="F317" s="19"/>
      <c r="G317" s="53"/>
      <c r="H317" s="54"/>
      <c r="I317" s="73" t="str">
        <f t="shared" si="5"/>
        <v/>
      </c>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row>
    <row r="318" spans="1:62" ht="43.2" x14ac:dyDescent="0.2">
      <c r="A318" s="136"/>
      <c r="B318" s="139"/>
      <c r="C318" s="45" t="s">
        <v>200</v>
      </c>
      <c r="D318" s="53">
        <v>18</v>
      </c>
      <c r="E318" s="45" t="s">
        <v>648</v>
      </c>
      <c r="F318" s="19"/>
      <c r="G318" s="53"/>
      <c r="H318" s="54"/>
      <c r="I318" s="73" t="str">
        <f t="shared" si="5"/>
        <v/>
      </c>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row>
    <row r="319" spans="1:62" ht="43.2" x14ac:dyDescent="0.2">
      <c r="A319" s="136"/>
      <c r="B319" s="139"/>
      <c r="C319" s="45" t="s">
        <v>201</v>
      </c>
      <c r="D319" s="53">
        <v>19</v>
      </c>
      <c r="E319" s="45" t="s">
        <v>649</v>
      </c>
      <c r="F319" s="19"/>
      <c r="G319" s="53"/>
      <c r="H319" s="54"/>
      <c r="I319" s="73" t="str">
        <f t="shared" ref="I319:I382" si="6">IF(F319="◎",1,IF(F319="〇",0.8,IF(F319="△",0.5,IF(F319="×",0,""))))</f>
        <v/>
      </c>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row>
    <row r="320" spans="1:62" ht="43.2" x14ac:dyDescent="0.2">
      <c r="A320" s="136"/>
      <c r="B320" s="139"/>
      <c r="C320" s="45" t="s">
        <v>202</v>
      </c>
      <c r="D320" s="53">
        <v>20</v>
      </c>
      <c r="E320" s="45" t="s">
        <v>650</v>
      </c>
      <c r="F320" s="19"/>
      <c r="G320" s="53"/>
      <c r="H320" s="54"/>
      <c r="I320" s="73" t="str">
        <f t="shared" si="6"/>
        <v/>
      </c>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row>
    <row r="321" spans="1:62" ht="32.4" x14ac:dyDescent="0.2">
      <c r="A321" s="136"/>
      <c r="B321" s="139"/>
      <c r="C321" s="45" t="s">
        <v>203</v>
      </c>
      <c r="D321" s="53">
        <v>21</v>
      </c>
      <c r="E321" s="45" t="s">
        <v>651</v>
      </c>
      <c r="F321" s="19"/>
      <c r="G321" s="53"/>
      <c r="H321" s="54"/>
      <c r="I321" s="73" t="str">
        <f t="shared" si="6"/>
        <v/>
      </c>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row>
    <row r="322" spans="1:62" ht="32.4" x14ac:dyDescent="0.2">
      <c r="A322" s="136"/>
      <c r="B322" s="139"/>
      <c r="C322" s="45" t="s">
        <v>204</v>
      </c>
      <c r="D322" s="53">
        <v>22</v>
      </c>
      <c r="E322" s="45" t="s">
        <v>652</v>
      </c>
      <c r="F322" s="19"/>
      <c r="G322" s="53"/>
      <c r="H322" s="54"/>
      <c r="I322" s="73" t="str">
        <f t="shared" si="6"/>
        <v/>
      </c>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row>
    <row r="323" spans="1:62" ht="43.2" x14ac:dyDescent="0.2">
      <c r="A323" s="136"/>
      <c r="B323" s="139"/>
      <c r="C323" s="45" t="s">
        <v>205</v>
      </c>
      <c r="D323" s="53">
        <v>23</v>
      </c>
      <c r="E323" s="45" t="s">
        <v>653</v>
      </c>
      <c r="F323" s="19"/>
      <c r="G323" s="53"/>
      <c r="H323" s="54"/>
      <c r="I323" s="73" t="str">
        <f t="shared" si="6"/>
        <v/>
      </c>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row>
    <row r="324" spans="1:62" ht="21.6" x14ac:dyDescent="0.2">
      <c r="A324" s="136"/>
      <c r="B324" s="139"/>
      <c r="C324" s="45" t="s">
        <v>206</v>
      </c>
      <c r="D324" s="53">
        <v>24</v>
      </c>
      <c r="E324" s="45" t="s">
        <v>654</v>
      </c>
      <c r="F324" s="19"/>
      <c r="G324" s="53"/>
      <c r="H324" s="54"/>
      <c r="I324" s="73" t="str">
        <f t="shared" si="6"/>
        <v/>
      </c>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row>
    <row r="325" spans="1:62" ht="32.4" x14ac:dyDescent="0.2">
      <c r="A325" s="136"/>
      <c r="B325" s="139"/>
      <c r="C325" s="45" t="s">
        <v>207</v>
      </c>
      <c r="D325" s="53">
        <v>25</v>
      </c>
      <c r="E325" s="45" t="s">
        <v>655</v>
      </c>
      <c r="F325" s="19"/>
      <c r="G325" s="53"/>
      <c r="H325" s="54"/>
      <c r="I325" s="73" t="str">
        <f t="shared" si="6"/>
        <v/>
      </c>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row>
    <row r="326" spans="1:62" ht="32.4" x14ac:dyDescent="0.2">
      <c r="A326" s="136"/>
      <c r="B326" s="139"/>
      <c r="C326" s="45" t="s">
        <v>208</v>
      </c>
      <c r="D326" s="53">
        <v>26</v>
      </c>
      <c r="E326" s="45" t="s">
        <v>656</v>
      </c>
      <c r="F326" s="19"/>
      <c r="G326" s="53"/>
      <c r="H326" s="54"/>
      <c r="I326" s="73" t="str">
        <f t="shared" si="6"/>
        <v/>
      </c>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row>
    <row r="327" spans="1:62" ht="32.4" x14ac:dyDescent="0.2">
      <c r="A327" s="136"/>
      <c r="B327" s="139"/>
      <c r="C327" s="45" t="s">
        <v>209</v>
      </c>
      <c r="D327" s="53">
        <v>27</v>
      </c>
      <c r="E327" s="45" t="s">
        <v>657</v>
      </c>
      <c r="F327" s="19"/>
      <c r="G327" s="53"/>
      <c r="H327" s="54"/>
      <c r="I327" s="73" t="str">
        <f t="shared" si="6"/>
        <v/>
      </c>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row>
    <row r="328" spans="1:62" ht="21.6" x14ac:dyDescent="0.2">
      <c r="A328" s="136"/>
      <c r="B328" s="139"/>
      <c r="C328" s="45" t="s">
        <v>210</v>
      </c>
      <c r="D328" s="53">
        <v>28</v>
      </c>
      <c r="E328" s="45" t="s">
        <v>658</v>
      </c>
      <c r="F328" s="19"/>
      <c r="G328" s="53"/>
      <c r="H328" s="54"/>
      <c r="I328" s="73" t="str">
        <f t="shared" si="6"/>
        <v/>
      </c>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row>
    <row r="329" spans="1:62" s="73" customFormat="1" ht="32.4" x14ac:dyDescent="0.2">
      <c r="A329" s="136"/>
      <c r="B329" s="139"/>
      <c r="C329" s="69" t="s">
        <v>211</v>
      </c>
      <c r="D329" s="60">
        <v>29</v>
      </c>
      <c r="E329" s="69" t="s">
        <v>659</v>
      </c>
      <c r="F329" s="70"/>
      <c r="G329" s="60"/>
      <c r="H329" s="71"/>
      <c r="I329" s="73" t="str">
        <f t="shared" si="6"/>
        <v/>
      </c>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c r="AO329" s="72"/>
      <c r="AP329" s="72"/>
      <c r="AQ329" s="72"/>
      <c r="AR329" s="72"/>
      <c r="AS329" s="72"/>
      <c r="AT329" s="72"/>
      <c r="AU329" s="72"/>
      <c r="AV329" s="72"/>
      <c r="AW329" s="72"/>
      <c r="AX329" s="72"/>
      <c r="AY329" s="72"/>
      <c r="AZ329" s="72"/>
      <c r="BA329" s="72"/>
      <c r="BB329" s="72"/>
      <c r="BC329" s="72"/>
      <c r="BD329" s="72"/>
      <c r="BE329" s="72"/>
      <c r="BF329" s="72"/>
      <c r="BG329" s="72"/>
      <c r="BH329" s="72"/>
      <c r="BI329" s="72"/>
      <c r="BJ329" s="72"/>
    </row>
    <row r="330" spans="1:62" s="73" customFormat="1" ht="32.4" x14ac:dyDescent="0.2">
      <c r="A330" s="136"/>
      <c r="B330" s="139"/>
      <c r="C330" s="69" t="s">
        <v>212</v>
      </c>
      <c r="D330" s="60">
        <v>30</v>
      </c>
      <c r="E330" s="69" t="s">
        <v>660</v>
      </c>
      <c r="F330" s="70"/>
      <c r="G330" s="60"/>
      <c r="H330" s="71"/>
      <c r="I330" s="73" t="str">
        <f t="shared" si="6"/>
        <v/>
      </c>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c r="AG330" s="72"/>
      <c r="AH330" s="72"/>
      <c r="AI330" s="72"/>
      <c r="AJ330" s="72"/>
      <c r="AK330" s="72"/>
      <c r="AL330" s="72"/>
      <c r="AM330" s="72"/>
      <c r="AN330" s="72"/>
      <c r="AO330" s="72"/>
      <c r="AP330" s="72"/>
      <c r="AQ330" s="72"/>
      <c r="AR330" s="72"/>
      <c r="AS330" s="72"/>
      <c r="AT330" s="72"/>
      <c r="AU330" s="72"/>
      <c r="AV330" s="72"/>
      <c r="AW330" s="72"/>
      <c r="AX330" s="72"/>
      <c r="AY330" s="72"/>
      <c r="AZ330" s="72"/>
      <c r="BA330" s="72"/>
      <c r="BB330" s="72"/>
      <c r="BC330" s="72"/>
      <c r="BD330" s="72"/>
      <c r="BE330" s="72"/>
      <c r="BF330" s="72"/>
      <c r="BG330" s="72"/>
      <c r="BH330" s="72"/>
      <c r="BI330" s="72"/>
      <c r="BJ330" s="72"/>
    </row>
    <row r="331" spans="1:62" s="73" customFormat="1" ht="32.4" x14ac:dyDescent="0.2">
      <c r="A331" s="136"/>
      <c r="B331" s="139"/>
      <c r="C331" s="69" t="s">
        <v>213</v>
      </c>
      <c r="D331" s="60">
        <v>31</v>
      </c>
      <c r="E331" s="69" t="s">
        <v>661</v>
      </c>
      <c r="F331" s="70"/>
      <c r="G331" s="60"/>
      <c r="H331" s="71"/>
      <c r="I331" s="73" t="str">
        <f t="shared" si="6"/>
        <v/>
      </c>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c r="AG331" s="72"/>
      <c r="AH331" s="72"/>
      <c r="AI331" s="72"/>
      <c r="AJ331" s="72"/>
      <c r="AK331" s="72"/>
      <c r="AL331" s="72"/>
      <c r="AM331" s="72"/>
      <c r="AN331" s="72"/>
      <c r="AO331" s="72"/>
      <c r="AP331" s="72"/>
      <c r="AQ331" s="72"/>
      <c r="AR331" s="72"/>
      <c r="AS331" s="72"/>
      <c r="AT331" s="72"/>
      <c r="AU331" s="72"/>
      <c r="AV331" s="72"/>
      <c r="AW331" s="72"/>
      <c r="AX331" s="72"/>
      <c r="AY331" s="72"/>
      <c r="AZ331" s="72"/>
      <c r="BA331" s="72"/>
      <c r="BB331" s="72"/>
      <c r="BC331" s="72"/>
      <c r="BD331" s="72"/>
      <c r="BE331" s="72"/>
      <c r="BF331" s="72"/>
      <c r="BG331" s="72"/>
      <c r="BH331" s="72"/>
      <c r="BI331" s="72"/>
      <c r="BJ331" s="72"/>
    </row>
    <row r="332" spans="1:62" s="73" customFormat="1" ht="32.4" x14ac:dyDescent="0.2">
      <c r="A332" s="136"/>
      <c r="B332" s="139"/>
      <c r="C332" s="69" t="s">
        <v>214</v>
      </c>
      <c r="D332" s="60">
        <v>32</v>
      </c>
      <c r="E332" s="69" t="s">
        <v>662</v>
      </c>
      <c r="F332" s="70"/>
      <c r="G332" s="60"/>
      <c r="H332" s="71"/>
      <c r="I332" s="73" t="str">
        <f t="shared" si="6"/>
        <v/>
      </c>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c r="AG332" s="72"/>
      <c r="AH332" s="72"/>
      <c r="AI332" s="72"/>
      <c r="AJ332" s="72"/>
      <c r="AK332" s="72"/>
      <c r="AL332" s="72"/>
      <c r="AM332" s="72"/>
      <c r="AN332" s="72"/>
      <c r="AO332" s="72"/>
      <c r="AP332" s="72"/>
      <c r="AQ332" s="72"/>
      <c r="AR332" s="72"/>
      <c r="AS332" s="72"/>
      <c r="AT332" s="72"/>
      <c r="AU332" s="72"/>
      <c r="AV332" s="72"/>
      <c r="AW332" s="72"/>
      <c r="AX332" s="72"/>
      <c r="AY332" s="72"/>
      <c r="AZ332" s="72"/>
      <c r="BA332" s="72"/>
      <c r="BB332" s="72"/>
      <c r="BC332" s="72"/>
      <c r="BD332" s="72"/>
      <c r="BE332" s="72"/>
      <c r="BF332" s="72"/>
      <c r="BG332" s="72"/>
      <c r="BH332" s="72"/>
      <c r="BI332" s="72"/>
      <c r="BJ332" s="72"/>
    </row>
    <row r="333" spans="1:62" s="73" customFormat="1" ht="32.4" x14ac:dyDescent="0.2">
      <c r="A333" s="136"/>
      <c r="B333" s="139"/>
      <c r="C333" s="69" t="s">
        <v>215</v>
      </c>
      <c r="D333" s="60">
        <v>33</v>
      </c>
      <c r="E333" s="69" t="s">
        <v>663</v>
      </c>
      <c r="F333" s="70"/>
      <c r="G333" s="60"/>
      <c r="H333" s="71"/>
      <c r="I333" s="73" t="str">
        <f t="shared" si="6"/>
        <v/>
      </c>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c r="AG333" s="72"/>
      <c r="AH333" s="72"/>
      <c r="AI333" s="72"/>
      <c r="AJ333" s="72"/>
      <c r="AK333" s="72"/>
      <c r="AL333" s="72"/>
      <c r="AM333" s="72"/>
      <c r="AN333" s="72"/>
      <c r="AO333" s="72"/>
      <c r="AP333" s="72"/>
      <c r="AQ333" s="72"/>
      <c r="AR333" s="72"/>
      <c r="AS333" s="72"/>
      <c r="AT333" s="72"/>
      <c r="AU333" s="72"/>
      <c r="AV333" s="72"/>
      <c r="AW333" s="72"/>
      <c r="AX333" s="72"/>
      <c r="AY333" s="72"/>
      <c r="AZ333" s="72"/>
      <c r="BA333" s="72"/>
      <c r="BB333" s="72"/>
      <c r="BC333" s="72"/>
      <c r="BD333" s="72"/>
      <c r="BE333" s="72"/>
      <c r="BF333" s="72"/>
      <c r="BG333" s="72"/>
      <c r="BH333" s="72"/>
      <c r="BI333" s="72"/>
      <c r="BJ333" s="72"/>
    </row>
    <row r="334" spans="1:62" s="73" customFormat="1" ht="43.2" x14ac:dyDescent="0.2">
      <c r="A334" s="136"/>
      <c r="B334" s="139"/>
      <c r="C334" s="69" t="s">
        <v>216</v>
      </c>
      <c r="D334" s="60">
        <v>34</v>
      </c>
      <c r="E334" s="69" t="s">
        <v>664</v>
      </c>
      <c r="F334" s="70"/>
      <c r="G334" s="60"/>
      <c r="H334" s="71"/>
      <c r="I334" s="73" t="str">
        <f t="shared" si="6"/>
        <v/>
      </c>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c r="AG334" s="72"/>
      <c r="AH334" s="72"/>
      <c r="AI334" s="72"/>
      <c r="AJ334" s="72"/>
      <c r="AK334" s="72"/>
      <c r="AL334" s="72"/>
      <c r="AM334" s="72"/>
      <c r="AN334" s="72"/>
      <c r="AO334" s="72"/>
      <c r="AP334" s="72"/>
      <c r="AQ334" s="72"/>
      <c r="AR334" s="72"/>
      <c r="AS334" s="72"/>
      <c r="AT334" s="72"/>
      <c r="AU334" s="72"/>
      <c r="AV334" s="72"/>
      <c r="AW334" s="72"/>
      <c r="AX334" s="72"/>
      <c r="AY334" s="72"/>
      <c r="AZ334" s="72"/>
      <c r="BA334" s="72"/>
      <c r="BB334" s="72"/>
      <c r="BC334" s="72"/>
      <c r="BD334" s="72"/>
      <c r="BE334" s="72"/>
      <c r="BF334" s="72"/>
      <c r="BG334" s="72"/>
      <c r="BH334" s="72"/>
      <c r="BI334" s="72"/>
      <c r="BJ334" s="72"/>
    </row>
    <row r="335" spans="1:62" ht="21.6" x14ac:dyDescent="0.2">
      <c r="A335" s="136"/>
      <c r="B335" s="139"/>
      <c r="C335" s="45" t="s">
        <v>217</v>
      </c>
      <c r="D335" s="53">
        <v>35</v>
      </c>
      <c r="E335" s="45" t="s">
        <v>665</v>
      </c>
      <c r="F335" s="19"/>
      <c r="G335" s="53"/>
      <c r="H335" s="54"/>
      <c r="I335" s="73" t="str">
        <f t="shared" si="6"/>
        <v/>
      </c>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row>
    <row r="336" spans="1:62" ht="21.6" x14ac:dyDescent="0.2">
      <c r="A336" s="136"/>
      <c r="B336" s="139"/>
      <c r="C336" s="45" t="s">
        <v>218</v>
      </c>
      <c r="D336" s="53">
        <v>36</v>
      </c>
      <c r="E336" s="45" t="s">
        <v>666</v>
      </c>
      <c r="F336" s="19"/>
      <c r="G336" s="53"/>
      <c r="H336" s="54"/>
      <c r="I336" s="73" t="str">
        <f t="shared" si="6"/>
        <v/>
      </c>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row>
    <row r="337" spans="1:62" ht="21.6" x14ac:dyDescent="0.2">
      <c r="A337" s="136"/>
      <c r="B337" s="139"/>
      <c r="C337" s="45" t="s">
        <v>219</v>
      </c>
      <c r="D337" s="53">
        <v>37</v>
      </c>
      <c r="E337" s="45" t="s">
        <v>667</v>
      </c>
      <c r="F337" s="19"/>
      <c r="G337" s="53"/>
      <c r="H337" s="54"/>
      <c r="I337" s="73" t="str">
        <f t="shared" si="6"/>
        <v/>
      </c>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row>
    <row r="338" spans="1:62" ht="21.6" x14ac:dyDescent="0.2">
      <c r="A338" s="136"/>
      <c r="B338" s="139"/>
      <c r="C338" s="45" t="s">
        <v>220</v>
      </c>
      <c r="D338" s="53">
        <v>38</v>
      </c>
      <c r="E338" s="45" t="s">
        <v>668</v>
      </c>
      <c r="F338" s="19"/>
      <c r="G338" s="53"/>
      <c r="H338" s="54"/>
      <c r="I338" s="73" t="str">
        <f t="shared" si="6"/>
        <v/>
      </c>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row>
    <row r="339" spans="1:62" ht="32.4" x14ac:dyDescent="0.2">
      <c r="A339" s="136"/>
      <c r="B339" s="139"/>
      <c r="C339" s="45" t="s">
        <v>221</v>
      </c>
      <c r="D339" s="53">
        <v>39</v>
      </c>
      <c r="E339" s="45" t="s">
        <v>669</v>
      </c>
      <c r="F339" s="19"/>
      <c r="G339" s="53"/>
      <c r="H339" s="54"/>
      <c r="I339" s="73" t="str">
        <f t="shared" si="6"/>
        <v/>
      </c>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row>
    <row r="340" spans="1:62" ht="32.4" x14ac:dyDescent="0.2">
      <c r="A340" s="136"/>
      <c r="B340" s="139"/>
      <c r="C340" s="45" t="s">
        <v>222</v>
      </c>
      <c r="D340" s="53">
        <v>40</v>
      </c>
      <c r="E340" s="45" t="s">
        <v>670</v>
      </c>
      <c r="F340" s="19"/>
      <c r="G340" s="53"/>
      <c r="H340" s="54"/>
      <c r="I340" s="73" t="str">
        <f t="shared" si="6"/>
        <v/>
      </c>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row>
    <row r="341" spans="1:62" ht="21.6" x14ac:dyDescent="0.2">
      <c r="A341" s="136"/>
      <c r="B341" s="139"/>
      <c r="C341" s="45" t="s">
        <v>223</v>
      </c>
      <c r="D341" s="53">
        <v>41</v>
      </c>
      <c r="E341" s="45" t="s">
        <v>671</v>
      </c>
      <c r="F341" s="19"/>
      <c r="G341" s="53"/>
      <c r="H341" s="54"/>
      <c r="I341" s="73" t="str">
        <f t="shared" si="6"/>
        <v/>
      </c>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row>
    <row r="342" spans="1:62" ht="21.6" x14ac:dyDescent="0.2">
      <c r="A342" s="136"/>
      <c r="B342" s="139"/>
      <c r="C342" s="45" t="s">
        <v>224</v>
      </c>
      <c r="D342" s="53">
        <v>42</v>
      </c>
      <c r="E342" s="45" t="s">
        <v>672</v>
      </c>
      <c r="F342" s="19"/>
      <c r="G342" s="53"/>
      <c r="H342" s="54"/>
      <c r="I342" s="73" t="str">
        <f t="shared" si="6"/>
        <v/>
      </c>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row>
    <row r="343" spans="1:62" ht="21.6" x14ac:dyDescent="0.2">
      <c r="A343" s="136"/>
      <c r="B343" s="139"/>
      <c r="C343" s="45" t="s">
        <v>225</v>
      </c>
      <c r="D343" s="53">
        <v>43</v>
      </c>
      <c r="E343" s="45" t="s">
        <v>673</v>
      </c>
      <c r="F343" s="19"/>
      <c r="G343" s="53"/>
      <c r="H343" s="54"/>
      <c r="I343" s="73" t="str">
        <f t="shared" si="6"/>
        <v/>
      </c>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row>
    <row r="344" spans="1:62" ht="21.6" x14ac:dyDescent="0.2">
      <c r="A344" s="136"/>
      <c r="B344" s="139"/>
      <c r="C344" s="45" t="s">
        <v>226</v>
      </c>
      <c r="D344" s="53">
        <v>44</v>
      </c>
      <c r="E344" s="45" t="s">
        <v>674</v>
      </c>
      <c r="F344" s="19"/>
      <c r="G344" s="53"/>
      <c r="H344" s="54"/>
      <c r="I344" s="73" t="str">
        <f t="shared" si="6"/>
        <v/>
      </c>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row>
    <row r="345" spans="1:62" ht="21.6" x14ac:dyDescent="0.2">
      <c r="A345" s="136"/>
      <c r="B345" s="139"/>
      <c r="C345" s="45" t="s">
        <v>227</v>
      </c>
      <c r="D345" s="53">
        <v>45</v>
      </c>
      <c r="E345" s="45" t="s">
        <v>675</v>
      </c>
      <c r="F345" s="19"/>
      <c r="G345" s="53"/>
      <c r="H345" s="54"/>
      <c r="I345" s="73" t="str">
        <f t="shared" si="6"/>
        <v/>
      </c>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row>
    <row r="346" spans="1:62" ht="21.6" x14ac:dyDescent="0.2">
      <c r="A346" s="136"/>
      <c r="B346" s="139"/>
      <c r="C346" s="45" t="s">
        <v>228</v>
      </c>
      <c r="D346" s="53">
        <v>46</v>
      </c>
      <c r="E346" s="45" t="s">
        <v>676</v>
      </c>
      <c r="F346" s="19"/>
      <c r="G346" s="53"/>
      <c r="H346" s="54"/>
      <c r="I346" s="73" t="str">
        <f t="shared" si="6"/>
        <v/>
      </c>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row>
    <row r="347" spans="1:62" ht="21.6" x14ac:dyDescent="0.2">
      <c r="A347" s="136"/>
      <c r="B347" s="139"/>
      <c r="C347" s="45" t="s">
        <v>229</v>
      </c>
      <c r="D347" s="53">
        <v>47</v>
      </c>
      <c r="E347" s="45" t="s">
        <v>677</v>
      </c>
      <c r="F347" s="19"/>
      <c r="G347" s="53"/>
      <c r="H347" s="54"/>
      <c r="I347" s="73" t="str">
        <f t="shared" si="6"/>
        <v/>
      </c>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row>
    <row r="348" spans="1:62" ht="21.6" x14ac:dyDescent="0.2">
      <c r="A348" s="136"/>
      <c r="B348" s="139"/>
      <c r="C348" s="45" t="s">
        <v>183</v>
      </c>
      <c r="D348" s="53">
        <v>48</v>
      </c>
      <c r="E348" s="45" t="s">
        <v>628</v>
      </c>
      <c r="F348" s="19"/>
      <c r="G348" s="53"/>
      <c r="H348" s="54"/>
      <c r="I348" s="73" t="str">
        <f t="shared" si="6"/>
        <v/>
      </c>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row>
    <row r="349" spans="1:62" ht="32.4" x14ac:dyDescent="0.2">
      <c r="A349" s="136"/>
      <c r="B349" s="139"/>
      <c r="C349" s="45" t="s">
        <v>184</v>
      </c>
      <c r="D349" s="53">
        <v>49</v>
      </c>
      <c r="E349" s="45" t="s">
        <v>678</v>
      </c>
      <c r="F349" s="19"/>
      <c r="G349" s="53"/>
      <c r="H349" s="54"/>
      <c r="I349" s="73" t="str">
        <f t="shared" si="6"/>
        <v/>
      </c>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row>
    <row r="350" spans="1:62" ht="32.4" x14ac:dyDescent="0.2">
      <c r="A350" s="136"/>
      <c r="B350" s="139"/>
      <c r="C350" s="45" t="s">
        <v>185</v>
      </c>
      <c r="D350" s="53">
        <v>50</v>
      </c>
      <c r="E350" s="45" t="s">
        <v>679</v>
      </c>
      <c r="F350" s="19"/>
      <c r="G350" s="53"/>
      <c r="H350" s="54"/>
      <c r="I350" s="73" t="str">
        <f t="shared" si="6"/>
        <v/>
      </c>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row>
    <row r="351" spans="1:62" ht="32.4" x14ac:dyDescent="0.2">
      <c r="A351" s="136"/>
      <c r="B351" s="139"/>
      <c r="C351" s="45" t="s">
        <v>186</v>
      </c>
      <c r="D351" s="53">
        <v>51</v>
      </c>
      <c r="E351" s="45" t="s">
        <v>634</v>
      </c>
      <c r="F351" s="19"/>
      <c r="G351" s="53"/>
      <c r="H351" s="54"/>
      <c r="I351" s="73" t="str">
        <f t="shared" si="6"/>
        <v/>
      </c>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row>
    <row r="352" spans="1:62" ht="21.6" x14ac:dyDescent="0.2">
      <c r="A352" s="136"/>
      <c r="B352" s="139"/>
      <c r="C352" s="45" t="s">
        <v>187</v>
      </c>
      <c r="D352" s="53">
        <v>52</v>
      </c>
      <c r="E352" s="45" t="s">
        <v>635</v>
      </c>
      <c r="F352" s="19"/>
      <c r="G352" s="53"/>
      <c r="H352" s="54"/>
      <c r="I352" s="73" t="str">
        <f t="shared" si="6"/>
        <v/>
      </c>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row>
    <row r="353" spans="1:62" ht="32.4" x14ac:dyDescent="0.2">
      <c r="A353" s="136"/>
      <c r="B353" s="139"/>
      <c r="C353" s="45" t="s">
        <v>188</v>
      </c>
      <c r="D353" s="53">
        <v>53</v>
      </c>
      <c r="E353" s="45" t="s">
        <v>680</v>
      </c>
      <c r="F353" s="19"/>
      <c r="G353" s="53"/>
      <c r="H353" s="54"/>
      <c r="I353" s="73" t="str">
        <f t="shared" si="6"/>
        <v/>
      </c>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row>
    <row r="354" spans="1:62" ht="32.4" x14ac:dyDescent="0.2">
      <c r="A354" s="136"/>
      <c r="B354" s="139"/>
      <c r="C354" s="45" t="s">
        <v>189</v>
      </c>
      <c r="D354" s="53">
        <v>54</v>
      </c>
      <c r="E354" s="45" t="s">
        <v>681</v>
      </c>
      <c r="F354" s="19"/>
      <c r="G354" s="53"/>
      <c r="H354" s="54"/>
      <c r="I354" s="73" t="str">
        <f t="shared" si="6"/>
        <v/>
      </c>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row>
    <row r="355" spans="1:62" ht="21.6" x14ac:dyDescent="0.2">
      <c r="A355" s="136"/>
      <c r="B355" s="139"/>
      <c r="C355" s="45" t="s">
        <v>192</v>
      </c>
      <c r="D355" s="53">
        <v>55</v>
      </c>
      <c r="E355" s="45" t="s">
        <v>640</v>
      </c>
      <c r="F355" s="19"/>
      <c r="G355" s="53"/>
      <c r="H355" s="54"/>
      <c r="I355" s="73" t="str">
        <f t="shared" si="6"/>
        <v/>
      </c>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row>
    <row r="356" spans="1:62" ht="32.4" x14ac:dyDescent="0.2">
      <c r="A356" s="136"/>
      <c r="B356" s="139"/>
      <c r="C356" s="45" t="s">
        <v>193</v>
      </c>
      <c r="D356" s="53">
        <v>56</v>
      </c>
      <c r="E356" s="45" t="s">
        <v>641</v>
      </c>
      <c r="F356" s="19"/>
      <c r="G356" s="53"/>
      <c r="H356" s="54"/>
      <c r="I356" s="73" t="str">
        <f t="shared" si="6"/>
        <v/>
      </c>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row>
    <row r="357" spans="1:62" ht="46.5" customHeight="1" x14ac:dyDescent="0.2">
      <c r="A357" s="136"/>
      <c r="B357" s="139"/>
      <c r="C357" s="45" t="s">
        <v>194</v>
      </c>
      <c r="D357" s="53">
        <v>57</v>
      </c>
      <c r="E357" s="45" t="s">
        <v>642</v>
      </c>
      <c r="F357" s="19"/>
      <c r="G357" s="53"/>
      <c r="H357" s="54"/>
      <c r="I357" s="73" t="str">
        <f t="shared" si="6"/>
        <v/>
      </c>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row>
    <row r="358" spans="1:62" ht="32.4" x14ac:dyDescent="0.2">
      <c r="A358" s="136"/>
      <c r="B358" s="139"/>
      <c r="C358" s="45" t="s">
        <v>195</v>
      </c>
      <c r="D358" s="53">
        <v>58</v>
      </c>
      <c r="E358" s="45" t="s">
        <v>643</v>
      </c>
      <c r="F358" s="19"/>
      <c r="G358" s="53"/>
      <c r="H358" s="54"/>
      <c r="I358" s="73" t="str">
        <f t="shared" si="6"/>
        <v/>
      </c>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row>
    <row r="359" spans="1:62" ht="21.6" x14ac:dyDescent="0.2">
      <c r="A359" s="136"/>
      <c r="B359" s="139"/>
      <c r="C359" s="45" t="s">
        <v>196</v>
      </c>
      <c r="D359" s="53">
        <v>59</v>
      </c>
      <c r="E359" s="45" t="s">
        <v>644</v>
      </c>
      <c r="F359" s="19"/>
      <c r="G359" s="53"/>
      <c r="H359" s="54"/>
      <c r="I359" s="73" t="str">
        <f t="shared" si="6"/>
        <v/>
      </c>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row>
    <row r="360" spans="1:62" ht="32.4" x14ac:dyDescent="0.2">
      <c r="A360" s="136"/>
      <c r="B360" s="139"/>
      <c r="C360" s="45" t="s">
        <v>197</v>
      </c>
      <c r="D360" s="53">
        <v>60</v>
      </c>
      <c r="E360" s="45" t="s">
        <v>682</v>
      </c>
      <c r="F360" s="19"/>
      <c r="G360" s="53"/>
      <c r="H360" s="54"/>
      <c r="I360" s="73" t="str">
        <f t="shared" si="6"/>
        <v/>
      </c>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row>
    <row r="361" spans="1:62" ht="32.4" x14ac:dyDescent="0.2">
      <c r="A361" s="136"/>
      <c r="B361" s="139"/>
      <c r="C361" s="45" t="s">
        <v>198</v>
      </c>
      <c r="D361" s="53">
        <v>61</v>
      </c>
      <c r="E361" s="45" t="s">
        <v>646</v>
      </c>
      <c r="F361" s="19"/>
      <c r="G361" s="53"/>
      <c r="H361" s="54"/>
      <c r="I361" s="73" t="str">
        <f t="shared" si="6"/>
        <v/>
      </c>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row>
    <row r="362" spans="1:62" ht="32.4" x14ac:dyDescent="0.2">
      <c r="A362" s="136"/>
      <c r="B362" s="139"/>
      <c r="C362" s="45" t="s">
        <v>199</v>
      </c>
      <c r="D362" s="53">
        <v>62</v>
      </c>
      <c r="E362" s="45" t="s">
        <v>683</v>
      </c>
      <c r="F362" s="19"/>
      <c r="G362" s="53"/>
      <c r="H362" s="54"/>
      <c r="I362" s="73" t="str">
        <f t="shared" si="6"/>
        <v/>
      </c>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row>
    <row r="363" spans="1:62" ht="21.6" x14ac:dyDescent="0.2">
      <c r="A363" s="136"/>
      <c r="B363" s="139"/>
      <c r="C363" s="45" t="s">
        <v>217</v>
      </c>
      <c r="D363" s="53">
        <v>63</v>
      </c>
      <c r="E363" s="45" t="s">
        <v>684</v>
      </c>
      <c r="F363" s="19"/>
      <c r="G363" s="53"/>
      <c r="H363" s="54"/>
      <c r="I363" s="73" t="str">
        <f t="shared" si="6"/>
        <v/>
      </c>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row>
    <row r="364" spans="1:62" ht="21.6" x14ac:dyDescent="0.2">
      <c r="A364" s="136"/>
      <c r="B364" s="139"/>
      <c r="C364" s="45" t="s">
        <v>218</v>
      </c>
      <c r="D364" s="53">
        <v>64</v>
      </c>
      <c r="E364" s="45" t="s">
        <v>685</v>
      </c>
      <c r="F364" s="19"/>
      <c r="G364" s="53"/>
      <c r="H364" s="54"/>
      <c r="I364" s="73" t="str">
        <f t="shared" si="6"/>
        <v/>
      </c>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row>
    <row r="365" spans="1:62" ht="32.4" x14ac:dyDescent="0.2">
      <c r="A365" s="136"/>
      <c r="B365" s="139"/>
      <c r="C365" s="45" t="s">
        <v>219</v>
      </c>
      <c r="D365" s="53">
        <v>65</v>
      </c>
      <c r="E365" s="45" t="s">
        <v>686</v>
      </c>
      <c r="F365" s="19"/>
      <c r="G365" s="53"/>
      <c r="H365" s="54"/>
      <c r="I365" s="73" t="str">
        <f t="shared" si="6"/>
        <v/>
      </c>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row>
    <row r="366" spans="1:62" ht="21.6" x14ac:dyDescent="0.2">
      <c r="A366" s="136"/>
      <c r="B366" s="139"/>
      <c r="C366" s="45" t="s">
        <v>220</v>
      </c>
      <c r="D366" s="53">
        <v>66</v>
      </c>
      <c r="E366" s="45" t="s">
        <v>668</v>
      </c>
      <c r="F366" s="19"/>
      <c r="G366" s="53"/>
      <c r="H366" s="54"/>
      <c r="I366" s="73" t="str">
        <f t="shared" si="6"/>
        <v/>
      </c>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row>
    <row r="367" spans="1:62" ht="32.4" x14ac:dyDescent="0.2">
      <c r="A367" s="136"/>
      <c r="B367" s="139"/>
      <c r="C367" s="45" t="s">
        <v>221</v>
      </c>
      <c r="D367" s="53">
        <v>67</v>
      </c>
      <c r="E367" s="45" t="s">
        <v>669</v>
      </c>
      <c r="F367" s="19"/>
      <c r="G367" s="53"/>
      <c r="H367" s="54"/>
      <c r="I367" s="73" t="str">
        <f t="shared" si="6"/>
        <v/>
      </c>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row>
    <row r="368" spans="1:62" ht="32.4" x14ac:dyDescent="0.2">
      <c r="A368" s="136"/>
      <c r="B368" s="139"/>
      <c r="C368" s="45" t="s">
        <v>222</v>
      </c>
      <c r="D368" s="53">
        <v>68</v>
      </c>
      <c r="E368" s="45" t="s">
        <v>670</v>
      </c>
      <c r="F368" s="19"/>
      <c r="G368" s="53"/>
      <c r="H368" s="54"/>
      <c r="I368" s="73" t="str">
        <f t="shared" si="6"/>
        <v/>
      </c>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row>
    <row r="369" spans="1:62" ht="21.6" x14ac:dyDescent="0.2">
      <c r="A369" s="136"/>
      <c r="B369" s="139"/>
      <c r="C369" s="45" t="s">
        <v>223</v>
      </c>
      <c r="D369" s="53">
        <v>69</v>
      </c>
      <c r="E369" s="45" t="s">
        <v>671</v>
      </c>
      <c r="F369" s="19"/>
      <c r="G369" s="53"/>
      <c r="H369" s="54"/>
      <c r="I369" s="73" t="str">
        <f t="shared" si="6"/>
        <v/>
      </c>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row>
    <row r="370" spans="1:62" ht="21.6" x14ac:dyDescent="0.2">
      <c r="A370" s="136"/>
      <c r="B370" s="139"/>
      <c r="C370" s="45" t="s">
        <v>224</v>
      </c>
      <c r="D370" s="53">
        <v>70</v>
      </c>
      <c r="E370" s="45" t="s">
        <v>672</v>
      </c>
      <c r="F370" s="19"/>
      <c r="G370" s="53"/>
      <c r="H370" s="54"/>
      <c r="I370" s="73" t="str">
        <f t="shared" si="6"/>
        <v/>
      </c>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row>
    <row r="371" spans="1:62" ht="21.6" x14ac:dyDescent="0.2">
      <c r="A371" s="136"/>
      <c r="B371" s="139"/>
      <c r="C371" s="45" t="s">
        <v>225</v>
      </c>
      <c r="D371" s="53">
        <v>71</v>
      </c>
      <c r="E371" s="45" t="s">
        <v>673</v>
      </c>
      <c r="F371" s="19"/>
      <c r="G371" s="53"/>
      <c r="H371" s="54"/>
      <c r="I371" s="73" t="str">
        <f t="shared" si="6"/>
        <v/>
      </c>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row>
    <row r="372" spans="1:62" ht="21.6" x14ac:dyDescent="0.2">
      <c r="A372" s="136"/>
      <c r="B372" s="139"/>
      <c r="C372" s="45" t="s">
        <v>226</v>
      </c>
      <c r="D372" s="53">
        <v>72</v>
      </c>
      <c r="E372" s="45" t="s">
        <v>674</v>
      </c>
      <c r="F372" s="19"/>
      <c r="G372" s="53"/>
      <c r="H372" s="54"/>
      <c r="I372" s="73" t="str">
        <f t="shared" si="6"/>
        <v/>
      </c>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row>
    <row r="373" spans="1:62" ht="21.6" x14ac:dyDescent="0.2">
      <c r="A373" s="136"/>
      <c r="B373" s="139"/>
      <c r="C373" s="45" t="s">
        <v>227</v>
      </c>
      <c r="D373" s="53">
        <v>73</v>
      </c>
      <c r="E373" s="45" t="s">
        <v>675</v>
      </c>
      <c r="F373" s="19"/>
      <c r="G373" s="53"/>
      <c r="H373" s="54"/>
      <c r="I373" s="73" t="str">
        <f t="shared" si="6"/>
        <v/>
      </c>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row>
    <row r="374" spans="1:62" ht="21.6" x14ac:dyDescent="0.2">
      <c r="A374" s="136"/>
      <c r="B374" s="139"/>
      <c r="C374" s="45" t="s">
        <v>230</v>
      </c>
      <c r="D374" s="53">
        <v>74</v>
      </c>
      <c r="E374" s="45" t="s">
        <v>687</v>
      </c>
      <c r="F374" s="19"/>
      <c r="G374" s="53"/>
      <c r="H374" s="54"/>
      <c r="I374" s="73" t="str">
        <f t="shared" si="6"/>
        <v/>
      </c>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row>
    <row r="375" spans="1:62" ht="21.6" x14ac:dyDescent="0.2">
      <c r="A375" s="136"/>
      <c r="B375" s="140"/>
      <c r="C375" s="48" t="s">
        <v>229</v>
      </c>
      <c r="D375" s="55">
        <v>75</v>
      </c>
      <c r="E375" s="48" t="s">
        <v>677</v>
      </c>
      <c r="F375" s="85"/>
      <c r="G375" s="55"/>
      <c r="H375" s="56"/>
      <c r="I375" s="73" t="str">
        <f t="shared" si="6"/>
        <v/>
      </c>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row>
    <row r="376" spans="1:62" ht="32.4" x14ac:dyDescent="0.2">
      <c r="A376" s="136"/>
      <c r="B376" s="138" t="s">
        <v>231</v>
      </c>
      <c r="C376" s="42" t="s">
        <v>232</v>
      </c>
      <c r="D376" s="62">
        <v>1</v>
      </c>
      <c r="E376" s="42" t="s">
        <v>688</v>
      </c>
      <c r="F376" s="90"/>
      <c r="G376" s="51"/>
      <c r="H376" s="52"/>
      <c r="I376" s="73" t="str">
        <f t="shared" si="6"/>
        <v/>
      </c>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row>
    <row r="377" spans="1:62" ht="47.25" customHeight="1" x14ac:dyDescent="0.2">
      <c r="A377" s="136"/>
      <c r="B377" s="139"/>
      <c r="C377" s="45" t="s">
        <v>233</v>
      </c>
      <c r="D377" s="60">
        <v>2</v>
      </c>
      <c r="E377" s="45" t="s">
        <v>689</v>
      </c>
      <c r="F377" s="19"/>
      <c r="G377" s="53"/>
      <c r="H377" s="54"/>
      <c r="I377" s="73" t="str">
        <f t="shared" si="6"/>
        <v/>
      </c>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row>
    <row r="378" spans="1:62" ht="32.4" x14ac:dyDescent="0.2">
      <c r="A378" s="136"/>
      <c r="B378" s="139"/>
      <c r="C378" s="45" t="s">
        <v>234</v>
      </c>
      <c r="D378" s="60">
        <v>3</v>
      </c>
      <c r="E378" s="45" t="s">
        <v>690</v>
      </c>
      <c r="F378" s="19"/>
      <c r="G378" s="53"/>
      <c r="H378" s="54"/>
      <c r="I378" s="73" t="str">
        <f t="shared" si="6"/>
        <v/>
      </c>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row>
    <row r="379" spans="1:62" ht="32.4" x14ac:dyDescent="0.2">
      <c r="A379" s="136"/>
      <c r="B379" s="139"/>
      <c r="C379" s="45" t="s">
        <v>235</v>
      </c>
      <c r="D379" s="60">
        <v>4</v>
      </c>
      <c r="E379" s="45" t="s">
        <v>691</v>
      </c>
      <c r="F379" s="19"/>
      <c r="G379" s="53"/>
      <c r="H379" s="54"/>
      <c r="I379" s="73" t="str">
        <f t="shared" si="6"/>
        <v/>
      </c>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row>
    <row r="380" spans="1:62" ht="32.4" x14ac:dyDescent="0.2">
      <c r="A380" s="136"/>
      <c r="B380" s="139"/>
      <c r="C380" s="45" t="s">
        <v>236</v>
      </c>
      <c r="D380" s="60">
        <v>5</v>
      </c>
      <c r="E380" s="45" t="s">
        <v>692</v>
      </c>
      <c r="F380" s="19"/>
      <c r="G380" s="53"/>
      <c r="H380" s="54"/>
      <c r="I380" s="73" t="str">
        <f t="shared" si="6"/>
        <v/>
      </c>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row>
    <row r="381" spans="1:62" ht="32.4" x14ac:dyDescent="0.2">
      <c r="A381" s="136"/>
      <c r="B381" s="139"/>
      <c r="C381" s="45" t="s">
        <v>237</v>
      </c>
      <c r="D381" s="60">
        <v>6</v>
      </c>
      <c r="E381" s="45" t="s">
        <v>693</v>
      </c>
      <c r="F381" s="19"/>
      <c r="G381" s="53"/>
      <c r="H381" s="54"/>
      <c r="I381" s="73" t="str">
        <f t="shared" si="6"/>
        <v/>
      </c>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row>
    <row r="382" spans="1:62" ht="32.4" x14ac:dyDescent="0.2">
      <c r="A382" s="136"/>
      <c r="B382" s="139"/>
      <c r="C382" s="45" t="s">
        <v>238</v>
      </c>
      <c r="D382" s="60">
        <v>7</v>
      </c>
      <c r="E382" s="45" t="s">
        <v>694</v>
      </c>
      <c r="F382" s="19"/>
      <c r="G382" s="53"/>
      <c r="H382" s="54"/>
      <c r="I382" s="73" t="str">
        <f t="shared" si="6"/>
        <v/>
      </c>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row>
    <row r="383" spans="1:62" ht="32.4" x14ac:dyDescent="0.2">
      <c r="A383" s="136"/>
      <c r="B383" s="139"/>
      <c r="C383" s="45" t="s">
        <v>239</v>
      </c>
      <c r="D383" s="60">
        <v>8</v>
      </c>
      <c r="E383" s="45" t="s">
        <v>695</v>
      </c>
      <c r="F383" s="19"/>
      <c r="G383" s="53"/>
      <c r="H383" s="54"/>
      <c r="I383" s="73" t="str">
        <f t="shared" ref="I383:I446" si="7">IF(F383="◎",1,IF(F383="〇",0.8,IF(F383="△",0.5,IF(F383="×",0,""))))</f>
        <v/>
      </c>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row>
    <row r="384" spans="1:62" ht="32.4" x14ac:dyDescent="0.2">
      <c r="A384" s="136"/>
      <c r="B384" s="139"/>
      <c r="C384" s="45" t="s">
        <v>240</v>
      </c>
      <c r="D384" s="60">
        <v>9</v>
      </c>
      <c r="E384" s="45" t="s">
        <v>696</v>
      </c>
      <c r="F384" s="19"/>
      <c r="G384" s="53"/>
      <c r="H384" s="54"/>
      <c r="I384" s="73" t="str">
        <f t="shared" si="7"/>
        <v/>
      </c>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row>
    <row r="385" spans="1:62" ht="32.4" x14ac:dyDescent="0.2">
      <c r="A385" s="136"/>
      <c r="B385" s="139"/>
      <c r="C385" s="45" t="s">
        <v>241</v>
      </c>
      <c r="D385" s="60">
        <v>10</v>
      </c>
      <c r="E385" s="45" t="s">
        <v>697</v>
      </c>
      <c r="F385" s="19"/>
      <c r="G385" s="53"/>
      <c r="H385" s="54"/>
      <c r="I385" s="73" t="str">
        <f t="shared" si="7"/>
        <v/>
      </c>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row>
    <row r="386" spans="1:62" ht="32.4" x14ac:dyDescent="0.2">
      <c r="A386" s="136"/>
      <c r="B386" s="139"/>
      <c r="C386" s="45" t="s">
        <v>242</v>
      </c>
      <c r="D386" s="60">
        <v>11</v>
      </c>
      <c r="E386" s="45" t="s">
        <v>698</v>
      </c>
      <c r="F386" s="19"/>
      <c r="G386" s="53"/>
      <c r="H386" s="54"/>
      <c r="I386" s="73" t="str">
        <f t="shared" si="7"/>
        <v/>
      </c>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row>
    <row r="387" spans="1:62" ht="32.4" x14ac:dyDescent="0.2">
      <c r="A387" s="136"/>
      <c r="B387" s="139"/>
      <c r="C387" s="45" t="s">
        <v>243</v>
      </c>
      <c r="D387" s="60">
        <v>12</v>
      </c>
      <c r="E387" s="45" t="s">
        <v>699</v>
      </c>
      <c r="F387" s="19"/>
      <c r="G387" s="53"/>
      <c r="H387" s="54"/>
      <c r="I387" s="73" t="str">
        <f t="shared" si="7"/>
        <v/>
      </c>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row>
    <row r="388" spans="1:62" ht="43.2" x14ac:dyDescent="0.2">
      <c r="A388" s="136"/>
      <c r="B388" s="139"/>
      <c r="C388" s="45" t="s">
        <v>244</v>
      </c>
      <c r="D388" s="60">
        <v>13</v>
      </c>
      <c r="E388" s="45" t="s">
        <v>700</v>
      </c>
      <c r="F388" s="19"/>
      <c r="G388" s="53"/>
      <c r="H388" s="54"/>
      <c r="I388" s="73" t="str">
        <f t="shared" si="7"/>
        <v/>
      </c>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row>
    <row r="389" spans="1:62" ht="32.4" x14ac:dyDescent="0.2">
      <c r="A389" s="136"/>
      <c r="B389" s="139"/>
      <c r="C389" s="45" t="s">
        <v>245</v>
      </c>
      <c r="D389" s="60">
        <v>14</v>
      </c>
      <c r="E389" s="45" t="s">
        <v>701</v>
      </c>
      <c r="F389" s="19"/>
      <c r="G389" s="53"/>
      <c r="H389" s="54"/>
      <c r="I389" s="73" t="str">
        <f t="shared" si="7"/>
        <v/>
      </c>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row>
    <row r="390" spans="1:62" ht="32.4" x14ac:dyDescent="0.2">
      <c r="A390" s="136"/>
      <c r="B390" s="139"/>
      <c r="C390" s="45" t="s">
        <v>246</v>
      </c>
      <c r="D390" s="60">
        <v>15</v>
      </c>
      <c r="E390" s="45" t="s">
        <v>702</v>
      </c>
      <c r="F390" s="19"/>
      <c r="G390" s="53"/>
      <c r="H390" s="54"/>
      <c r="I390" s="73" t="str">
        <f t="shared" si="7"/>
        <v/>
      </c>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row>
    <row r="391" spans="1:62" ht="32.4" x14ac:dyDescent="0.2">
      <c r="A391" s="136"/>
      <c r="B391" s="139"/>
      <c r="C391" s="45" t="s">
        <v>247</v>
      </c>
      <c r="D391" s="60">
        <v>16</v>
      </c>
      <c r="E391" s="45" t="s">
        <v>703</v>
      </c>
      <c r="F391" s="19"/>
      <c r="G391" s="53"/>
      <c r="H391" s="54"/>
      <c r="I391" s="73" t="str">
        <f t="shared" si="7"/>
        <v/>
      </c>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row>
    <row r="392" spans="1:62" ht="43.2" x14ac:dyDescent="0.2">
      <c r="A392" s="136"/>
      <c r="B392" s="139"/>
      <c r="C392" s="45" t="s">
        <v>248</v>
      </c>
      <c r="D392" s="60">
        <v>17</v>
      </c>
      <c r="E392" s="45" t="s">
        <v>704</v>
      </c>
      <c r="F392" s="19"/>
      <c r="G392" s="53"/>
      <c r="H392" s="54"/>
      <c r="I392" s="73" t="str">
        <f t="shared" si="7"/>
        <v/>
      </c>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row>
    <row r="393" spans="1:62" ht="43.2" x14ac:dyDescent="0.2">
      <c r="A393" s="136"/>
      <c r="B393" s="139"/>
      <c r="C393" s="45" t="s">
        <v>249</v>
      </c>
      <c r="D393" s="60">
        <v>18</v>
      </c>
      <c r="E393" s="45" t="s">
        <v>705</v>
      </c>
      <c r="F393" s="19"/>
      <c r="G393" s="53"/>
      <c r="H393" s="54"/>
      <c r="I393" s="73" t="str">
        <f t="shared" si="7"/>
        <v/>
      </c>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row>
    <row r="394" spans="1:62" ht="43.2" x14ac:dyDescent="0.2">
      <c r="A394" s="136"/>
      <c r="B394" s="139"/>
      <c r="C394" s="45" t="s">
        <v>250</v>
      </c>
      <c r="D394" s="60">
        <v>19</v>
      </c>
      <c r="E394" s="45" t="s">
        <v>706</v>
      </c>
      <c r="F394" s="19"/>
      <c r="G394" s="53"/>
      <c r="H394" s="54"/>
      <c r="I394" s="73" t="str">
        <f t="shared" si="7"/>
        <v/>
      </c>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row>
    <row r="395" spans="1:62" ht="43.2" x14ac:dyDescent="0.2">
      <c r="A395" s="136"/>
      <c r="B395" s="139"/>
      <c r="C395" s="45" t="s">
        <v>251</v>
      </c>
      <c r="D395" s="60">
        <v>20</v>
      </c>
      <c r="E395" s="45" t="s">
        <v>707</v>
      </c>
      <c r="F395" s="19"/>
      <c r="G395" s="53"/>
      <c r="H395" s="54"/>
      <c r="I395" s="73" t="str">
        <f t="shared" si="7"/>
        <v/>
      </c>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row>
    <row r="396" spans="1:62" ht="32.4" x14ac:dyDescent="0.2">
      <c r="A396" s="136"/>
      <c r="B396" s="139"/>
      <c r="C396" s="45" t="s">
        <v>252</v>
      </c>
      <c r="D396" s="60">
        <v>21</v>
      </c>
      <c r="E396" s="45" t="s">
        <v>708</v>
      </c>
      <c r="F396" s="19"/>
      <c r="G396" s="53"/>
      <c r="H396" s="54"/>
      <c r="I396" s="73" t="str">
        <f t="shared" si="7"/>
        <v/>
      </c>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row>
    <row r="397" spans="1:62" ht="32.4" x14ac:dyDescent="0.2">
      <c r="A397" s="136"/>
      <c r="B397" s="139"/>
      <c r="C397" s="45" t="s">
        <v>253</v>
      </c>
      <c r="D397" s="60">
        <v>22</v>
      </c>
      <c r="E397" s="45" t="s">
        <v>709</v>
      </c>
      <c r="F397" s="19"/>
      <c r="G397" s="53"/>
      <c r="H397" s="54"/>
      <c r="I397" s="73" t="str">
        <f t="shared" si="7"/>
        <v/>
      </c>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row>
    <row r="398" spans="1:62" ht="32.4" x14ac:dyDescent="0.2">
      <c r="A398" s="136"/>
      <c r="B398" s="139"/>
      <c r="C398" s="45" t="s">
        <v>254</v>
      </c>
      <c r="D398" s="60">
        <v>23</v>
      </c>
      <c r="E398" s="45" t="s">
        <v>710</v>
      </c>
      <c r="F398" s="19"/>
      <c r="G398" s="53"/>
      <c r="H398" s="54"/>
      <c r="I398" s="73" t="str">
        <f t="shared" si="7"/>
        <v/>
      </c>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row>
    <row r="399" spans="1:62" ht="32.4" x14ac:dyDescent="0.2">
      <c r="A399" s="136"/>
      <c r="B399" s="139"/>
      <c r="C399" s="45" t="s">
        <v>232</v>
      </c>
      <c r="D399" s="60">
        <v>24</v>
      </c>
      <c r="E399" s="45" t="s">
        <v>688</v>
      </c>
      <c r="F399" s="19"/>
      <c r="G399" s="53"/>
      <c r="H399" s="54"/>
      <c r="I399" s="73" t="str">
        <f t="shared" si="7"/>
        <v/>
      </c>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row>
    <row r="400" spans="1:62" ht="48.75" customHeight="1" x14ac:dyDescent="0.2">
      <c r="A400" s="136"/>
      <c r="B400" s="139"/>
      <c r="C400" s="45" t="s">
        <v>255</v>
      </c>
      <c r="D400" s="60">
        <v>25</v>
      </c>
      <c r="E400" s="45" t="s">
        <v>690</v>
      </c>
      <c r="F400" s="19"/>
      <c r="G400" s="53"/>
      <c r="H400" s="54"/>
      <c r="I400" s="73" t="str">
        <f t="shared" si="7"/>
        <v/>
      </c>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row>
    <row r="401" spans="1:62" ht="32.4" x14ac:dyDescent="0.2">
      <c r="A401" s="136"/>
      <c r="B401" s="139"/>
      <c r="C401" s="45" t="s">
        <v>256</v>
      </c>
      <c r="D401" s="60">
        <v>26</v>
      </c>
      <c r="E401" s="45" t="s">
        <v>691</v>
      </c>
      <c r="F401" s="19"/>
      <c r="G401" s="53"/>
      <c r="H401" s="54"/>
      <c r="I401" s="73" t="str">
        <f t="shared" si="7"/>
        <v/>
      </c>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row>
    <row r="402" spans="1:62" ht="32.4" x14ac:dyDescent="0.2">
      <c r="A402" s="136"/>
      <c r="B402" s="139"/>
      <c r="C402" s="45" t="s">
        <v>257</v>
      </c>
      <c r="D402" s="60">
        <v>27</v>
      </c>
      <c r="E402" s="45" t="s">
        <v>711</v>
      </c>
      <c r="F402" s="19"/>
      <c r="G402" s="53"/>
      <c r="H402" s="54"/>
      <c r="I402" s="73" t="str">
        <f t="shared" si="7"/>
        <v/>
      </c>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row>
    <row r="403" spans="1:62" ht="32.4" x14ac:dyDescent="0.2">
      <c r="A403" s="136"/>
      <c r="B403" s="139"/>
      <c r="C403" s="45" t="s">
        <v>258</v>
      </c>
      <c r="D403" s="60">
        <v>28</v>
      </c>
      <c r="E403" s="45" t="s">
        <v>712</v>
      </c>
      <c r="F403" s="19"/>
      <c r="G403" s="53"/>
      <c r="H403" s="54"/>
      <c r="I403" s="73" t="str">
        <f t="shared" si="7"/>
        <v/>
      </c>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row>
    <row r="404" spans="1:62" ht="32.4" x14ac:dyDescent="0.2">
      <c r="A404" s="136"/>
      <c r="B404" s="139"/>
      <c r="C404" s="45" t="s">
        <v>259</v>
      </c>
      <c r="D404" s="60">
        <v>29</v>
      </c>
      <c r="E404" s="45" t="s">
        <v>713</v>
      </c>
      <c r="F404" s="19"/>
      <c r="G404" s="53"/>
      <c r="H404" s="54"/>
      <c r="I404" s="73" t="str">
        <f t="shared" si="7"/>
        <v/>
      </c>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row>
    <row r="405" spans="1:62" ht="32.4" x14ac:dyDescent="0.2">
      <c r="A405" s="136"/>
      <c r="B405" s="139"/>
      <c r="C405" s="45" t="s">
        <v>260</v>
      </c>
      <c r="D405" s="60">
        <v>30</v>
      </c>
      <c r="E405" s="45" t="s">
        <v>714</v>
      </c>
      <c r="F405" s="19"/>
      <c r="G405" s="53"/>
      <c r="H405" s="54"/>
      <c r="I405" s="73" t="str">
        <f t="shared" si="7"/>
        <v/>
      </c>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row>
    <row r="406" spans="1:62" ht="32.4" x14ac:dyDescent="0.2">
      <c r="A406" s="136"/>
      <c r="B406" s="139"/>
      <c r="C406" s="45" t="s">
        <v>261</v>
      </c>
      <c r="D406" s="60">
        <v>31</v>
      </c>
      <c r="E406" s="45" t="s">
        <v>696</v>
      </c>
      <c r="F406" s="19"/>
      <c r="G406" s="53"/>
      <c r="H406" s="54"/>
      <c r="I406" s="73" t="str">
        <f t="shared" si="7"/>
        <v/>
      </c>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row>
    <row r="407" spans="1:62" ht="32.4" x14ac:dyDescent="0.2">
      <c r="A407" s="136"/>
      <c r="B407" s="139"/>
      <c r="C407" s="45" t="s">
        <v>262</v>
      </c>
      <c r="D407" s="60">
        <v>32</v>
      </c>
      <c r="E407" s="45" t="s">
        <v>715</v>
      </c>
      <c r="F407" s="19"/>
      <c r="G407" s="53"/>
      <c r="H407" s="54"/>
      <c r="I407" s="73" t="str">
        <f t="shared" si="7"/>
        <v/>
      </c>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row>
    <row r="408" spans="1:62" ht="32.4" x14ac:dyDescent="0.2">
      <c r="A408" s="136"/>
      <c r="B408" s="139"/>
      <c r="C408" s="45" t="s">
        <v>263</v>
      </c>
      <c r="D408" s="60">
        <v>33</v>
      </c>
      <c r="E408" s="45" t="s">
        <v>276</v>
      </c>
      <c r="F408" s="19"/>
      <c r="G408" s="53"/>
      <c r="H408" s="54"/>
      <c r="I408" s="73" t="str">
        <f t="shared" si="7"/>
        <v/>
      </c>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row>
    <row r="409" spans="1:62" ht="32.4" x14ac:dyDescent="0.2">
      <c r="A409" s="136"/>
      <c r="B409" s="139"/>
      <c r="C409" s="45" t="s">
        <v>264</v>
      </c>
      <c r="D409" s="60">
        <v>34</v>
      </c>
      <c r="E409" s="45" t="s">
        <v>699</v>
      </c>
      <c r="F409" s="19"/>
      <c r="G409" s="53"/>
      <c r="H409" s="54"/>
      <c r="I409" s="73" t="str">
        <f t="shared" si="7"/>
        <v/>
      </c>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row>
    <row r="410" spans="1:62" ht="51.75" customHeight="1" x14ac:dyDescent="0.2">
      <c r="A410" s="136"/>
      <c r="B410" s="139"/>
      <c r="C410" s="45" t="s">
        <v>265</v>
      </c>
      <c r="D410" s="60">
        <v>35</v>
      </c>
      <c r="E410" s="45" t="s">
        <v>716</v>
      </c>
      <c r="F410" s="19"/>
      <c r="G410" s="53"/>
      <c r="H410" s="54"/>
      <c r="I410" s="73" t="str">
        <f t="shared" si="7"/>
        <v/>
      </c>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row>
    <row r="411" spans="1:62" ht="41.25" customHeight="1" x14ac:dyDescent="0.2">
      <c r="A411" s="136"/>
      <c r="B411" s="139"/>
      <c r="C411" s="45" t="s">
        <v>266</v>
      </c>
      <c r="D411" s="60">
        <v>36</v>
      </c>
      <c r="E411" s="45" t="s">
        <v>717</v>
      </c>
      <c r="F411" s="19"/>
      <c r="G411" s="53"/>
      <c r="H411" s="54"/>
      <c r="I411" s="73" t="str">
        <f t="shared" si="7"/>
        <v/>
      </c>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row>
    <row r="412" spans="1:62" ht="44.25" customHeight="1" x14ac:dyDescent="0.2">
      <c r="A412" s="136"/>
      <c r="B412" s="139"/>
      <c r="C412" s="45" t="s">
        <v>267</v>
      </c>
      <c r="D412" s="60">
        <v>37</v>
      </c>
      <c r="E412" s="45" t="s">
        <v>718</v>
      </c>
      <c r="F412" s="19"/>
      <c r="G412" s="53"/>
      <c r="H412" s="54"/>
      <c r="I412" s="73" t="str">
        <f t="shared" si="7"/>
        <v/>
      </c>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row>
    <row r="413" spans="1:62" ht="39.75" customHeight="1" x14ac:dyDescent="0.2">
      <c r="A413" s="136"/>
      <c r="B413" s="139"/>
      <c r="C413" s="45" t="s">
        <v>268</v>
      </c>
      <c r="D413" s="60">
        <v>38</v>
      </c>
      <c r="E413" s="45" t="s">
        <v>703</v>
      </c>
      <c r="F413" s="19"/>
      <c r="G413" s="53"/>
      <c r="H413" s="54"/>
      <c r="I413" s="73" t="str">
        <f t="shared" si="7"/>
        <v/>
      </c>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row>
    <row r="414" spans="1:62" ht="52.5" customHeight="1" x14ac:dyDescent="0.2">
      <c r="A414" s="136"/>
      <c r="B414" s="139"/>
      <c r="C414" s="45" t="s">
        <v>269</v>
      </c>
      <c r="D414" s="60">
        <v>39</v>
      </c>
      <c r="E414" s="45" t="s">
        <v>719</v>
      </c>
      <c r="F414" s="19"/>
      <c r="G414" s="53"/>
      <c r="H414" s="54"/>
      <c r="I414" s="73" t="str">
        <f t="shared" si="7"/>
        <v/>
      </c>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row>
    <row r="415" spans="1:62" ht="43.2" x14ac:dyDescent="0.2">
      <c r="A415" s="136"/>
      <c r="B415" s="139"/>
      <c r="C415" s="45" t="s">
        <v>270</v>
      </c>
      <c r="D415" s="60">
        <v>40</v>
      </c>
      <c r="E415" s="45" t="s">
        <v>705</v>
      </c>
      <c r="F415" s="19"/>
      <c r="G415" s="53"/>
      <c r="H415" s="54"/>
      <c r="I415" s="73" t="str">
        <f t="shared" si="7"/>
        <v/>
      </c>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row>
    <row r="416" spans="1:62" ht="43.2" x14ac:dyDescent="0.2">
      <c r="A416" s="136"/>
      <c r="B416" s="139"/>
      <c r="C416" s="45" t="s">
        <v>271</v>
      </c>
      <c r="D416" s="60">
        <v>41</v>
      </c>
      <c r="E416" s="45" t="s">
        <v>720</v>
      </c>
      <c r="F416" s="19"/>
      <c r="G416" s="53"/>
      <c r="H416" s="54"/>
      <c r="I416" s="73" t="str">
        <f t="shared" si="7"/>
        <v/>
      </c>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row>
    <row r="417" spans="1:62" ht="43.2" x14ac:dyDescent="0.2">
      <c r="A417" s="136"/>
      <c r="B417" s="139"/>
      <c r="C417" s="45" t="s">
        <v>272</v>
      </c>
      <c r="D417" s="60">
        <v>42</v>
      </c>
      <c r="E417" s="45" t="s">
        <v>721</v>
      </c>
      <c r="F417" s="19"/>
      <c r="G417" s="53"/>
      <c r="H417" s="54"/>
      <c r="I417" s="73" t="str">
        <f t="shared" si="7"/>
        <v/>
      </c>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row>
    <row r="418" spans="1:62" ht="32.4" x14ac:dyDescent="0.2">
      <c r="A418" s="136"/>
      <c r="B418" s="139"/>
      <c r="C418" s="45" t="s">
        <v>273</v>
      </c>
      <c r="D418" s="60">
        <v>43</v>
      </c>
      <c r="E418" s="45" t="s">
        <v>708</v>
      </c>
      <c r="F418" s="19"/>
      <c r="G418" s="53"/>
      <c r="H418" s="54"/>
      <c r="I418" s="73" t="str">
        <f t="shared" si="7"/>
        <v/>
      </c>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row>
    <row r="419" spans="1:62" ht="32.4" x14ac:dyDescent="0.2">
      <c r="A419" s="136"/>
      <c r="B419" s="139"/>
      <c r="C419" s="45" t="s">
        <v>274</v>
      </c>
      <c r="D419" s="60">
        <v>44</v>
      </c>
      <c r="E419" s="45" t="s">
        <v>709</v>
      </c>
      <c r="F419" s="19"/>
      <c r="G419" s="53"/>
      <c r="H419" s="54"/>
      <c r="I419" s="73" t="str">
        <f t="shared" si="7"/>
        <v/>
      </c>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row>
    <row r="420" spans="1:62" ht="32.4" x14ac:dyDescent="0.2">
      <c r="A420" s="136"/>
      <c r="B420" s="140"/>
      <c r="C420" s="48" t="s">
        <v>275</v>
      </c>
      <c r="D420" s="61">
        <v>45</v>
      </c>
      <c r="E420" s="48" t="s">
        <v>725</v>
      </c>
      <c r="F420" s="85"/>
      <c r="G420" s="55"/>
      <c r="H420" s="56"/>
      <c r="I420" s="73" t="str">
        <f t="shared" si="7"/>
        <v/>
      </c>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row>
    <row r="421" spans="1:62" ht="32.4" x14ac:dyDescent="0.2">
      <c r="A421" s="136"/>
      <c r="B421" s="138" t="s">
        <v>277</v>
      </c>
      <c r="C421" s="42" t="s">
        <v>278</v>
      </c>
      <c r="D421" s="51">
        <v>1</v>
      </c>
      <c r="E421" s="42" t="s">
        <v>722</v>
      </c>
      <c r="F421" s="90"/>
      <c r="G421" s="51"/>
      <c r="H421" s="52"/>
      <c r="I421" s="73" t="str">
        <f t="shared" si="7"/>
        <v/>
      </c>
      <c r="J421" s="6"/>
      <c r="K421" s="6"/>
      <c r="L421" s="6"/>
      <c r="M421" s="6"/>
      <c r="N421" s="6"/>
      <c r="O421" s="6"/>
      <c r="P421" s="6"/>
      <c r="Q421" s="6"/>
      <c r="R421" s="6"/>
      <c r="S421" s="6"/>
      <c r="T421" s="6"/>
      <c r="U421" s="6"/>
      <c r="V421" s="6"/>
      <c r="W421" s="6"/>
      <c r="X421" s="6"/>
    </row>
    <row r="422" spans="1:62" ht="32.4" x14ac:dyDescent="0.2">
      <c r="A422" s="136"/>
      <c r="B422" s="139"/>
      <c r="C422" s="45" t="s">
        <v>279</v>
      </c>
      <c r="D422" s="53">
        <v>2</v>
      </c>
      <c r="E422" s="45" t="s">
        <v>723</v>
      </c>
      <c r="F422" s="19"/>
      <c r="G422" s="53"/>
      <c r="H422" s="54"/>
      <c r="I422" s="73" t="str">
        <f t="shared" si="7"/>
        <v/>
      </c>
      <c r="J422" s="6"/>
      <c r="K422" s="6"/>
      <c r="L422" s="6"/>
      <c r="M422" s="6"/>
      <c r="N422" s="6"/>
      <c r="O422" s="6"/>
      <c r="P422" s="6"/>
      <c r="Q422" s="6"/>
      <c r="R422" s="6"/>
      <c r="S422" s="6"/>
      <c r="T422" s="6"/>
      <c r="U422" s="6"/>
      <c r="V422" s="6"/>
      <c r="W422" s="6"/>
      <c r="X422" s="6"/>
    </row>
    <row r="423" spans="1:62" ht="32.4" x14ac:dyDescent="0.2">
      <c r="A423" s="136"/>
      <c r="B423" s="139"/>
      <c r="C423" s="45" t="s">
        <v>280</v>
      </c>
      <c r="D423" s="53">
        <v>3</v>
      </c>
      <c r="E423" s="45" t="s">
        <v>724</v>
      </c>
      <c r="F423" s="19"/>
      <c r="G423" s="53"/>
      <c r="H423" s="54"/>
      <c r="I423" s="73" t="str">
        <f t="shared" si="7"/>
        <v/>
      </c>
      <c r="J423" s="6"/>
      <c r="K423" s="6"/>
      <c r="L423" s="6"/>
      <c r="M423" s="6"/>
      <c r="N423" s="6"/>
      <c r="O423" s="6"/>
      <c r="P423" s="6"/>
      <c r="Q423" s="6"/>
      <c r="R423" s="6"/>
      <c r="S423" s="6"/>
      <c r="T423" s="6"/>
      <c r="U423" s="6"/>
      <c r="V423" s="6"/>
      <c r="W423" s="6"/>
      <c r="X423" s="6"/>
    </row>
    <row r="424" spans="1:62" ht="21.6" x14ac:dyDescent="0.2">
      <c r="A424" s="136"/>
      <c r="B424" s="139"/>
      <c r="C424" s="45" t="s">
        <v>281</v>
      </c>
      <c r="D424" s="53">
        <v>4</v>
      </c>
      <c r="E424" s="45" t="s">
        <v>726</v>
      </c>
      <c r="F424" s="19"/>
      <c r="G424" s="53"/>
      <c r="H424" s="54"/>
      <c r="I424" s="73" t="str">
        <f t="shared" si="7"/>
        <v/>
      </c>
      <c r="J424" s="6"/>
      <c r="K424" s="6"/>
      <c r="L424" s="6"/>
      <c r="M424" s="6"/>
      <c r="N424" s="6"/>
      <c r="O424" s="6"/>
      <c r="P424" s="6"/>
      <c r="Q424" s="6"/>
      <c r="R424" s="6"/>
      <c r="S424" s="6"/>
      <c r="T424" s="6"/>
      <c r="U424" s="6"/>
      <c r="V424" s="6"/>
      <c r="W424" s="6"/>
      <c r="X424" s="6"/>
    </row>
    <row r="425" spans="1:62" ht="21.6" x14ac:dyDescent="0.2">
      <c r="A425" s="136"/>
      <c r="B425" s="139"/>
      <c r="C425" s="45" t="s">
        <v>282</v>
      </c>
      <c r="D425" s="53">
        <v>5</v>
      </c>
      <c r="E425" s="45" t="s">
        <v>727</v>
      </c>
      <c r="F425" s="19"/>
      <c r="G425" s="53"/>
      <c r="H425" s="54"/>
      <c r="I425" s="73" t="str">
        <f t="shared" si="7"/>
        <v/>
      </c>
      <c r="J425" s="6"/>
      <c r="K425" s="6"/>
      <c r="L425" s="6"/>
      <c r="M425" s="6"/>
      <c r="N425" s="6"/>
      <c r="O425" s="6"/>
      <c r="P425" s="6"/>
      <c r="Q425" s="6"/>
      <c r="R425" s="6"/>
      <c r="S425" s="6"/>
      <c r="T425" s="6"/>
      <c r="U425" s="6"/>
      <c r="V425" s="6"/>
      <c r="W425" s="6"/>
      <c r="X425" s="6"/>
    </row>
    <row r="426" spans="1:62" ht="32.4" x14ac:dyDescent="0.2">
      <c r="A426" s="136"/>
      <c r="B426" s="139"/>
      <c r="C426" s="45" t="s">
        <v>283</v>
      </c>
      <c r="D426" s="53">
        <v>6</v>
      </c>
      <c r="E426" s="45" t="s">
        <v>728</v>
      </c>
      <c r="F426" s="19"/>
      <c r="G426" s="53"/>
      <c r="H426" s="54"/>
      <c r="I426" s="73" t="str">
        <f t="shared" si="7"/>
        <v/>
      </c>
      <c r="J426" s="6"/>
      <c r="K426" s="6"/>
      <c r="L426" s="6"/>
      <c r="M426" s="6"/>
      <c r="N426" s="6"/>
      <c r="O426" s="6"/>
      <c r="P426" s="6"/>
      <c r="Q426" s="6"/>
      <c r="R426" s="6"/>
      <c r="S426" s="6"/>
      <c r="T426" s="6"/>
      <c r="U426" s="6"/>
      <c r="V426" s="6"/>
      <c r="W426" s="6"/>
      <c r="X426" s="6"/>
    </row>
    <row r="427" spans="1:62" ht="32.4" x14ac:dyDescent="0.2">
      <c r="A427" s="136"/>
      <c r="B427" s="139"/>
      <c r="C427" s="45" t="s">
        <v>284</v>
      </c>
      <c r="D427" s="53">
        <v>7</v>
      </c>
      <c r="E427" s="45" t="s">
        <v>729</v>
      </c>
      <c r="F427" s="19"/>
      <c r="G427" s="53"/>
      <c r="H427" s="54"/>
      <c r="I427" s="73" t="str">
        <f t="shared" si="7"/>
        <v/>
      </c>
      <c r="J427" s="6"/>
      <c r="K427" s="6"/>
      <c r="L427" s="6"/>
      <c r="M427" s="6"/>
      <c r="N427" s="6"/>
      <c r="O427" s="6"/>
      <c r="P427" s="6"/>
      <c r="Q427" s="6"/>
      <c r="R427" s="6"/>
      <c r="S427" s="6"/>
      <c r="T427" s="6"/>
      <c r="U427" s="6"/>
      <c r="V427" s="6"/>
      <c r="W427" s="6"/>
      <c r="X427" s="6"/>
    </row>
    <row r="428" spans="1:62" ht="32.4" x14ac:dyDescent="0.2">
      <c r="A428" s="136"/>
      <c r="B428" s="139"/>
      <c r="C428" s="45" t="s">
        <v>285</v>
      </c>
      <c r="D428" s="53">
        <v>8</v>
      </c>
      <c r="E428" s="45" t="s">
        <v>730</v>
      </c>
      <c r="F428" s="19"/>
      <c r="G428" s="53"/>
      <c r="H428" s="54"/>
      <c r="I428" s="73" t="str">
        <f t="shared" si="7"/>
        <v/>
      </c>
      <c r="J428" s="6"/>
      <c r="K428" s="6"/>
      <c r="L428" s="6"/>
      <c r="M428" s="6"/>
      <c r="N428" s="6"/>
      <c r="O428" s="6"/>
      <c r="P428" s="6"/>
      <c r="Q428" s="6"/>
      <c r="R428" s="6"/>
      <c r="S428" s="6"/>
      <c r="T428" s="6"/>
      <c r="U428" s="6"/>
      <c r="V428" s="6"/>
      <c r="W428" s="6"/>
      <c r="X428" s="6"/>
    </row>
    <row r="429" spans="1:62" ht="32.4" x14ac:dyDescent="0.2">
      <c r="A429" s="136"/>
      <c r="B429" s="139"/>
      <c r="C429" s="45" t="s">
        <v>286</v>
      </c>
      <c r="D429" s="53">
        <v>9</v>
      </c>
      <c r="E429" s="45" t="s">
        <v>731</v>
      </c>
      <c r="F429" s="19"/>
      <c r="G429" s="53"/>
      <c r="H429" s="54"/>
      <c r="I429" s="73" t="str">
        <f t="shared" si="7"/>
        <v/>
      </c>
      <c r="J429" s="6"/>
      <c r="K429" s="6"/>
      <c r="L429" s="6"/>
      <c r="M429" s="6"/>
      <c r="N429" s="6"/>
      <c r="O429" s="6"/>
      <c r="P429" s="6"/>
      <c r="Q429" s="6"/>
      <c r="R429" s="6"/>
      <c r="S429" s="6"/>
      <c r="T429" s="6"/>
      <c r="U429" s="6"/>
      <c r="V429" s="6"/>
      <c r="W429" s="6"/>
      <c r="X429" s="6"/>
    </row>
    <row r="430" spans="1:62" ht="32.4" x14ac:dyDescent="0.2">
      <c r="A430" s="136"/>
      <c r="B430" s="139"/>
      <c r="C430" s="45" t="s">
        <v>287</v>
      </c>
      <c r="D430" s="53">
        <v>10</v>
      </c>
      <c r="E430" s="45" t="s">
        <v>732</v>
      </c>
      <c r="F430" s="19"/>
      <c r="G430" s="53"/>
      <c r="H430" s="54"/>
      <c r="I430" s="73" t="str">
        <f t="shared" si="7"/>
        <v/>
      </c>
      <c r="J430" s="6"/>
      <c r="K430" s="6"/>
      <c r="L430" s="6"/>
      <c r="M430" s="6"/>
      <c r="N430" s="6"/>
      <c r="O430" s="6"/>
      <c r="P430" s="6"/>
      <c r="Q430" s="6"/>
      <c r="R430" s="6"/>
      <c r="S430" s="6"/>
      <c r="T430" s="6"/>
      <c r="U430" s="6"/>
      <c r="V430" s="6"/>
      <c r="W430" s="6"/>
      <c r="X430" s="6"/>
    </row>
    <row r="431" spans="1:62" ht="32.4" x14ac:dyDescent="0.2">
      <c r="A431" s="136"/>
      <c r="B431" s="139"/>
      <c r="C431" s="45" t="s">
        <v>288</v>
      </c>
      <c r="D431" s="53">
        <v>11</v>
      </c>
      <c r="E431" s="45" t="s">
        <v>733</v>
      </c>
      <c r="F431" s="19"/>
      <c r="G431" s="53"/>
      <c r="H431" s="54"/>
      <c r="I431" s="73" t="str">
        <f t="shared" si="7"/>
        <v/>
      </c>
      <c r="J431" s="6"/>
      <c r="K431" s="6"/>
      <c r="L431" s="6"/>
      <c r="M431" s="6"/>
      <c r="N431" s="6"/>
      <c r="O431" s="6"/>
      <c r="P431" s="6"/>
      <c r="Q431" s="6"/>
      <c r="R431" s="6"/>
      <c r="S431" s="6"/>
      <c r="T431" s="6"/>
      <c r="U431" s="6"/>
      <c r="V431" s="6"/>
      <c r="W431" s="6"/>
      <c r="X431" s="6"/>
    </row>
    <row r="432" spans="1:62" ht="44.25" customHeight="1" x14ac:dyDescent="0.2">
      <c r="A432" s="136"/>
      <c r="B432" s="139"/>
      <c r="C432" s="45" t="s">
        <v>289</v>
      </c>
      <c r="D432" s="53">
        <v>12</v>
      </c>
      <c r="E432" s="45" t="s">
        <v>734</v>
      </c>
      <c r="F432" s="19"/>
      <c r="G432" s="53"/>
      <c r="H432" s="54"/>
      <c r="I432" s="73" t="str">
        <f t="shared" si="7"/>
        <v/>
      </c>
      <c r="J432" s="6"/>
      <c r="K432" s="6"/>
      <c r="L432" s="6"/>
      <c r="M432" s="6"/>
      <c r="N432" s="6"/>
      <c r="O432" s="6"/>
      <c r="P432" s="6"/>
      <c r="Q432" s="6"/>
      <c r="R432" s="6"/>
      <c r="S432" s="6"/>
      <c r="T432" s="6"/>
      <c r="U432" s="6"/>
      <c r="V432" s="6"/>
      <c r="W432" s="6"/>
      <c r="X432" s="6"/>
    </row>
    <row r="433" spans="1:24" ht="21.6" x14ac:dyDescent="0.2">
      <c r="A433" s="136"/>
      <c r="B433" s="139"/>
      <c r="C433" s="45" t="s">
        <v>290</v>
      </c>
      <c r="D433" s="53">
        <v>13</v>
      </c>
      <c r="E433" s="45" t="s">
        <v>735</v>
      </c>
      <c r="F433" s="19"/>
      <c r="G433" s="53"/>
      <c r="H433" s="54"/>
      <c r="I433" s="73" t="str">
        <f t="shared" si="7"/>
        <v/>
      </c>
      <c r="J433" s="6"/>
      <c r="K433" s="6"/>
      <c r="L433" s="6"/>
      <c r="M433" s="6"/>
      <c r="N433" s="6"/>
      <c r="O433" s="6"/>
      <c r="P433" s="6"/>
      <c r="Q433" s="6"/>
      <c r="R433" s="6"/>
      <c r="S433" s="6"/>
      <c r="T433" s="6"/>
      <c r="U433" s="6"/>
      <c r="V433" s="6"/>
      <c r="W433" s="6"/>
      <c r="X433" s="6"/>
    </row>
    <row r="434" spans="1:24" ht="32.4" x14ac:dyDescent="0.2">
      <c r="A434" s="136"/>
      <c r="B434" s="139"/>
      <c r="C434" s="45" t="s">
        <v>291</v>
      </c>
      <c r="D434" s="53">
        <v>14</v>
      </c>
      <c r="E434" s="45" t="s">
        <v>736</v>
      </c>
      <c r="F434" s="19"/>
      <c r="G434" s="53"/>
      <c r="H434" s="54"/>
      <c r="I434" s="73" t="str">
        <f t="shared" si="7"/>
        <v/>
      </c>
      <c r="J434" s="6"/>
      <c r="K434" s="6"/>
      <c r="L434" s="6"/>
      <c r="M434" s="6"/>
      <c r="N434" s="6"/>
      <c r="O434" s="6"/>
      <c r="P434" s="6"/>
      <c r="Q434" s="6"/>
      <c r="R434" s="6"/>
      <c r="S434" s="6"/>
      <c r="T434" s="6"/>
      <c r="U434" s="6"/>
      <c r="V434" s="6"/>
      <c r="W434" s="6"/>
      <c r="X434" s="6"/>
    </row>
    <row r="435" spans="1:24" ht="32.4" x14ac:dyDescent="0.2">
      <c r="A435" s="136"/>
      <c r="B435" s="139"/>
      <c r="C435" s="45" t="s">
        <v>292</v>
      </c>
      <c r="D435" s="53">
        <v>15</v>
      </c>
      <c r="E435" s="45" t="s">
        <v>737</v>
      </c>
      <c r="F435" s="19"/>
      <c r="G435" s="53"/>
      <c r="H435" s="54"/>
      <c r="I435" s="73" t="str">
        <f t="shared" si="7"/>
        <v/>
      </c>
      <c r="J435" s="6"/>
      <c r="K435" s="6"/>
      <c r="L435" s="6"/>
      <c r="M435" s="6"/>
      <c r="N435" s="6"/>
      <c r="O435" s="6"/>
      <c r="P435" s="6"/>
      <c r="Q435" s="6"/>
      <c r="R435" s="6"/>
      <c r="S435" s="6"/>
      <c r="T435" s="6"/>
      <c r="U435" s="6"/>
      <c r="V435" s="6"/>
      <c r="W435" s="6"/>
      <c r="X435" s="6"/>
    </row>
    <row r="436" spans="1:24" ht="32.4" x14ac:dyDescent="0.2">
      <c r="A436" s="136"/>
      <c r="B436" s="139"/>
      <c r="C436" s="45" t="s">
        <v>293</v>
      </c>
      <c r="D436" s="53">
        <v>16</v>
      </c>
      <c r="E436" s="45" t="s">
        <v>740</v>
      </c>
      <c r="F436" s="19"/>
      <c r="G436" s="53"/>
      <c r="H436" s="54"/>
      <c r="I436" s="73" t="str">
        <f t="shared" si="7"/>
        <v/>
      </c>
      <c r="J436" s="6"/>
      <c r="K436" s="6"/>
      <c r="L436" s="6"/>
      <c r="M436" s="6"/>
      <c r="N436" s="6"/>
      <c r="O436" s="6"/>
      <c r="P436" s="6"/>
      <c r="Q436" s="6"/>
      <c r="R436" s="6"/>
      <c r="S436" s="6"/>
      <c r="T436" s="6"/>
      <c r="U436" s="6"/>
      <c r="V436" s="6"/>
      <c r="W436" s="6"/>
      <c r="X436" s="6"/>
    </row>
    <row r="437" spans="1:24" ht="32.4" x14ac:dyDescent="0.2">
      <c r="A437" s="136"/>
      <c r="B437" s="139"/>
      <c r="C437" s="45" t="s">
        <v>294</v>
      </c>
      <c r="D437" s="53">
        <v>17</v>
      </c>
      <c r="E437" s="45" t="s">
        <v>739</v>
      </c>
      <c r="F437" s="19"/>
      <c r="G437" s="53"/>
      <c r="H437" s="54"/>
      <c r="I437" s="73" t="str">
        <f t="shared" si="7"/>
        <v/>
      </c>
      <c r="J437" s="6"/>
      <c r="K437" s="6"/>
      <c r="L437" s="6"/>
      <c r="M437" s="6"/>
      <c r="N437" s="6"/>
      <c r="O437" s="6"/>
      <c r="P437" s="6"/>
      <c r="Q437" s="6"/>
      <c r="R437" s="6"/>
      <c r="S437" s="6"/>
      <c r="T437" s="6"/>
      <c r="U437" s="6"/>
      <c r="V437" s="6"/>
      <c r="W437" s="6"/>
      <c r="X437" s="6"/>
    </row>
    <row r="438" spans="1:24" ht="32.4" x14ac:dyDescent="0.2">
      <c r="A438" s="136"/>
      <c r="B438" s="139"/>
      <c r="C438" s="45" t="s">
        <v>295</v>
      </c>
      <c r="D438" s="53">
        <v>18</v>
      </c>
      <c r="E438" s="45" t="s">
        <v>738</v>
      </c>
      <c r="F438" s="19"/>
      <c r="G438" s="53"/>
      <c r="H438" s="54"/>
      <c r="I438" s="73" t="str">
        <f t="shared" si="7"/>
        <v/>
      </c>
      <c r="J438" s="6"/>
      <c r="K438" s="6"/>
      <c r="L438" s="6"/>
      <c r="M438" s="6"/>
      <c r="N438" s="6"/>
      <c r="O438" s="6"/>
      <c r="P438" s="6"/>
      <c r="Q438" s="6"/>
      <c r="R438" s="6"/>
      <c r="S438" s="6"/>
      <c r="T438" s="6"/>
      <c r="U438" s="6"/>
      <c r="V438" s="6"/>
      <c r="W438" s="6"/>
      <c r="X438" s="6"/>
    </row>
    <row r="439" spans="1:24" ht="32.4" x14ac:dyDescent="0.2">
      <c r="A439" s="136"/>
      <c r="B439" s="139"/>
      <c r="C439" s="45" t="s">
        <v>296</v>
      </c>
      <c r="D439" s="53">
        <v>19</v>
      </c>
      <c r="E439" s="45" t="s">
        <v>741</v>
      </c>
      <c r="F439" s="19"/>
      <c r="G439" s="53"/>
      <c r="H439" s="54"/>
      <c r="I439" s="73" t="str">
        <f t="shared" si="7"/>
        <v/>
      </c>
      <c r="J439" s="6"/>
      <c r="K439" s="6"/>
      <c r="L439" s="6"/>
      <c r="M439" s="6"/>
      <c r="N439" s="6"/>
      <c r="O439" s="6"/>
      <c r="P439" s="6"/>
      <c r="Q439" s="6"/>
      <c r="R439" s="6"/>
      <c r="S439" s="6"/>
      <c r="T439" s="6"/>
      <c r="U439" s="6"/>
      <c r="V439" s="6"/>
      <c r="W439" s="6"/>
      <c r="X439" s="6"/>
    </row>
    <row r="440" spans="1:24" ht="32.4" x14ac:dyDescent="0.2">
      <c r="A440" s="136"/>
      <c r="B440" s="139"/>
      <c r="C440" s="45" t="s">
        <v>297</v>
      </c>
      <c r="D440" s="53">
        <v>20</v>
      </c>
      <c r="E440" s="45" t="s">
        <v>742</v>
      </c>
      <c r="F440" s="19"/>
      <c r="G440" s="53"/>
      <c r="H440" s="54"/>
      <c r="I440" s="73" t="str">
        <f t="shared" si="7"/>
        <v/>
      </c>
      <c r="J440" s="6"/>
      <c r="K440" s="6"/>
      <c r="L440" s="6"/>
      <c r="M440" s="6"/>
      <c r="N440" s="6"/>
      <c r="O440" s="6"/>
      <c r="P440" s="6"/>
      <c r="Q440" s="6"/>
      <c r="R440" s="6"/>
      <c r="S440" s="6"/>
      <c r="T440" s="6"/>
      <c r="U440" s="6"/>
      <c r="V440" s="6"/>
      <c r="W440" s="6"/>
      <c r="X440" s="6"/>
    </row>
    <row r="441" spans="1:24" ht="21.6" x14ac:dyDescent="0.2">
      <c r="A441" s="136"/>
      <c r="B441" s="139"/>
      <c r="C441" s="45" t="s">
        <v>298</v>
      </c>
      <c r="D441" s="53">
        <v>21</v>
      </c>
      <c r="E441" s="45" t="s">
        <v>743</v>
      </c>
      <c r="F441" s="19"/>
      <c r="G441" s="53"/>
      <c r="H441" s="54"/>
      <c r="I441" s="73" t="str">
        <f t="shared" si="7"/>
        <v/>
      </c>
      <c r="J441" s="6"/>
      <c r="K441" s="6"/>
      <c r="L441" s="6"/>
      <c r="M441" s="6"/>
      <c r="N441" s="6"/>
      <c r="O441" s="6"/>
      <c r="P441" s="6"/>
      <c r="Q441" s="6"/>
      <c r="R441" s="6"/>
      <c r="S441" s="6"/>
      <c r="T441" s="6"/>
      <c r="U441" s="6"/>
      <c r="V441" s="6"/>
      <c r="W441" s="6"/>
      <c r="X441" s="6"/>
    </row>
    <row r="442" spans="1:24" ht="32.4" x14ac:dyDescent="0.2">
      <c r="A442" s="136"/>
      <c r="B442" s="139"/>
      <c r="C442" s="45" t="s">
        <v>299</v>
      </c>
      <c r="D442" s="53">
        <v>22</v>
      </c>
      <c r="E442" s="45" t="s">
        <v>744</v>
      </c>
      <c r="F442" s="19"/>
      <c r="G442" s="53"/>
      <c r="H442" s="54"/>
      <c r="I442" s="73" t="str">
        <f t="shared" si="7"/>
        <v/>
      </c>
      <c r="J442" s="6"/>
      <c r="K442" s="6"/>
      <c r="L442" s="6"/>
      <c r="M442" s="6"/>
      <c r="N442" s="6"/>
      <c r="O442" s="6"/>
      <c r="P442" s="6"/>
      <c r="Q442" s="6"/>
      <c r="R442" s="6"/>
      <c r="S442" s="6"/>
      <c r="T442" s="6"/>
      <c r="U442" s="6"/>
      <c r="V442" s="6"/>
      <c r="W442" s="6"/>
      <c r="X442" s="6"/>
    </row>
    <row r="443" spans="1:24" ht="32.4" x14ac:dyDescent="0.2">
      <c r="A443" s="136"/>
      <c r="B443" s="139"/>
      <c r="C443" s="45" t="s">
        <v>300</v>
      </c>
      <c r="D443" s="53">
        <v>23</v>
      </c>
      <c r="E443" s="45" t="s">
        <v>745</v>
      </c>
      <c r="F443" s="19"/>
      <c r="G443" s="53"/>
      <c r="H443" s="54"/>
      <c r="I443" s="73" t="str">
        <f t="shared" si="7"/>
        <v/>
      </c>
      <c r="J443" s="6"/>
      <c r="K443" s="6"/>
      <c r="L443" s="6"/>
      <c r="M443" s="6"/>
      <c r="N443" s="6"/>
      <c r="O443" s="6"/>
      <c r="P443" s="6"/>
      <c r="Q443" s="6"/>
      <c r="R443" s="6"/>
      <c r="S443" s="6"/>
      <c r="T443" s="6"/>
      <c r="U443" s="6"/>
      <c r="V443" s="6"/>
      <c r="W443" s="6"/>
      <c r="X443" s="6"/>
    </row>
    <row r="444" spans="1:24" ht="32.4" x14ac:dyDescent="0.2">
      <c r="A444" s="136"/>
      <c r="B444" s="139"/>
      <c r="C444" s="45" t="s">
        <v>301</v>
      </c>
      <c r="D444" s="53">
        <v>24</v>
      </c>
      <c r="E444" s="45" t="s">
        <v>746</v>
      </c>
      <c r="F444" s="19"/>
      <c r="G444" s="53"/>
      <c r="H444" s="54"/>
      <c r="I444" s="73" t="str">
        <f t="shared" si="7"/>
        <v/>
      </c>
      <c r="J444" s="6"/>
      <c r="K444" s="6"/>
      <c r="L444" s="6"/>
      <c r="M444" s="6"/>
      <c r="N444" s="6"/>
      <c r="O444" s="6"/>
      <c r="P444" s="6"/>
      <c r="Q444" s="6"/>
      <c r="R444" s="6"/>
      <c r="S444" s="6"/>
      <c r="T444" s="6"/>
      <c r="U444" s="6"/>
      <c r="V444" s="6"/>
      <c r="W444" s="6"/>
      <c r="X444" s="6"/>
    </row>
    <row r="445" spans="1:24" ht="32.4" x14ac:dyDescent="0.2">
      <c r="A445" s="136"/>
      <c r="B445" s="139"/>
      <c r="C445" s="45" t="s">
        <v>302</v>
      </c>
      <c r="D445" s="53">
        <v>25</v>
      </c>
      <c r="E445" s="45" t="s">
        <v>747</v>
      </c>
      <c r="F445" s="19"/>
      <c r="G445" s="53"/>
      <c r="H445" s="54"/>
      <c r="I445" s="73" t="str">
        <f t="shared" si="7"/>
        <v/>
      </c>
      <c r="J445" s="6"/>
      <c r="K445" s="6"/>
      <c r="L445" s="6"/>
      <c r="M445" s="6"/>
      <c r="N445" s="6"/>
      <c r="O445" s="6"/>
      <c r="P445" s="6"/>
      <c r="Q445" s="6"/>
      <c r="R445" s="6"/>
      <c r="S445" s="6"/>
      <c r="T445" s="6"/>
      <c r="U445" s="6"/>
      <c r="V445" s="6"/>
      <c r="W445" s="6"/>
      <c r="X445" s="6"/>
    </row>
    <row r="446" spans="1:24" ht="32.4" x14ac:dyDescent="0.2">
      <c r="A446" s="136"/>
      <c r="B446" s="139"/>
      <c r="C446" s="45" t="s">
        <v>303</v>
      </c>
      <c r="D446" s="53">
        <v>26</v>
      </c>
      <c r="E446" s="45" t="s">
        <v>748</v>
      </c>
      <c r="F446" s="19"/>
      <c r="G446" s="53"/>
      <c r="H446" s="54"/>
      <c r="I446" s="73" t="str">
        <f t="shared" si="7"/>
        <v/>
      </c>
      <c r="J446" s="6"/>
      <c r="K446" s="6"/>
      <c r="L446" s="6"/>
      <c r="M446" s="6"/>
      <c r="N446" s="6"/>
      <c r="O446" s="6"/>
      <c r="P446" s="6"/>
      <c r="Q446" s="6"/>
      <c r="R446" s="6"/>
      <c r="S446" s="6"/>
      <c r="T446" s="6"/>
      <c r="U446" s="6"/>
      <c r="V446" s="6"/>
      <c r="W446" s="6"/>
      <c r="X446" s="6"/>
    </row>
    <row r="447" spans="1:24" ht="32.4" x14ac:dyDescent="0.2">
      <c r="A447" s="136"/>
      <c r="B447" s="139"/>
      <c r="C447" s="45" t="s">
        <v>304</v>
      </c>
      <c r="D447" s="53">
        <v>27</v>
      </c>
      <c r="E447" s="45" t="s">
        <v>749</v>
      </c>
      <c r="F447" s="19"/>
      <c r="G447" s="53"/>
      <c r="H447" s="54"/>
      <c r="I447" s="73" t="str">
        <f t="shared" ref="I447:I510" si="8">IF(F447="◎",1,IF(F447="〇",0.8,IF(F447="△",0.5,IF(F447="×",0,""))))</f>
        <v/>
      </c>
      <c r="J447" s="6"/>
      <c r="K447" s="6"/>
      <c r="L447" s="6"/>
      <c r="M447" s="6"/>
      <c r="N447" s="6"/>
      <c r="O447" s="6"/>
      <c r="P447" s="6"/>
      <c r="Q447" s="6"/>
      <c r="R447" s="6"/>
      <c r="S447" s="6"/>
      <c r="T447" s="6"/>
      <c r="U447" s="6"/>
      <c r="V447" s="6"/>
      <c r="W447" s="6"/>
      <c r="X447" s="6"/>
    </row>
    <row r="448" spans="1:24" ht="32.4" x14ac:dyDescent="0.2">
      <c r="A448" s="136"/>
      <c r="B448" s="139"/>
      <c r="C448" s="45" t="s">
        <v>305</v>
      </c>
      <c r="D448" s="53">
        <v>28</v>
      </c>
      <c r="E448" s="45" t="s">
        <v>752</v>
      </c>
      <c r="F448" s="19"/>
      <c r="G448" s="53"/>
      <c r="H448" s="54"/>
      <c r="I448" s="73" t="str">
        <f t="shared" si="8"/>
        <v/>
      </c>
      <c r="J448" s="6"/>
      <c r="K448" s="6"/>
      <c r="L448" s="6"/>
      <c r="M448" s="6"/>
      <c r="N448" s="6"/>
      <c r="O448" s="6"/>
      <c r="P448" s="6"/>
      <c r="Q448" s="6"/>
      <c r="R448" s="6"/>
      <c r="S448" s="6"/>
      <c r="T448" s="6"/>
      <c r="U448" s="6"/>
      <c r="V448" s="6"/>
      <c r="W448" s="6"/>
      <c r="X448" s="6"/>
    </row>
    <row r="449" spans="1:24" ht="32.4" x14ac:dyDescent="0.2">
      <c r="A449" s="136"/>
      <c r="B449" s="139"/>
      <c r="C449" s="45" t="s">
        <v>306</v>
      </c>
      <c r="D449" s="53">
        <v>29</v>
      </c>
      <c r="E449" s="45" t="s">
        <v>751</v>
      </c>
      <c r="F449" s="19"/>
      <c r="G449" s="53"/>
      <c r="H449" s="54"/>
      <c r="I449" s="73" t="str">
        <f t="shared" si="8"/>
        <v/>
      </c>
      <c r="J449" s="6"/>
      <c r="K449" s="6"/>
      <c r="L449" s="6"/>
      <c r="M449" s="6"/>
      <c r="N449" s="6"/>
      <c r="O449" s="6"/>
      <c r="P449" s="6"/>
      <c r="Q449" s="6"/>
      <c r="R449" s="6"/>
      <c r="S449" s="6"/>
      <c r="T449" s="6"/>
      <c r="U449" s="6"/>
      <c r="V449" s="6"/>
      <c r="W449" s="6"/>
      <c r="X449" s="6"/>
    </row>
    <row r="450" spans="1:24" ht="32.4" x14ac:dyDescent="0.2">
      <c r="A450" s="136"/>
      <c r="B450" s="139"/>
      <c r="C450" s="45" t="s">
        <v>307</v>
      </c>
      <c r="D450" s="53">
        <v>30</v>
      </c>
      <c r="E450" s="45" t="s">
        <v>750</v>
      </c>
      <c r="F450" s="19"/>
      <c r="G450" s="53"/>
      <c r="H450" s="54"/>
      <c r="I450" s="73" t="str">
        <f t="shared" si="8"/>
        <v/>
      </c>
      <c r="J450" s="6"/>
      <c r="K450" s="6"/>
      <c r="L450" s="6"/>
      <c r="M450" s="6"/>
      <c r="N450" s="6"/>
      <c r="O450" s="6"/>
      <c r="P450" s="6"/>
      <c r="Q450" s="6"/>
      <c r="R450" s="6"/>
      <c r="S450" s="6"/>
      <c r="T450" s="6"/>
      <c r="U450" s="6"/>
      <c r="V450" s="6"/>
      <c r="W450" s="6"/>
      <c r="X450" s="6"/>
    </row>
    <row r="451" spans="1:24" ht="32.4" x14ac:dyDescent="0.2">
      <c r="A451" s="136"/>
      <c r="B451" s="139"/>
      <c r="C451" s="45" t="s">
        <v>308</v>
      </c>
      <c r="D451" s="53">
        <v>31</v>
      </c>
      <c r="E451" s="45" t="s">
        <v>753</v>
      </c>
      <c r="F451" s="19"/>
      <c r="G451" s="53"/>
      <c r="H451" s="54"/>
      <c r="I451" s="73" t="str">
        <f t="shared" si="8"/>
        <v/>
      </c>
      <c r="J451" s="6"/>
      <c r="K451" s="6"/>
      <c r="L451" s="6"/>
      <c r="M451" s="6"/>
      <c r="N451" s="6"/>
      <c r="O451" s="6"/>
      <c r="P451" s="6"/>
      <c r="Q451" s="6"/>
      <c r="R451" s="6"/>
      <c r="S451" s="6"/>
      <c r="T451" s="6"/>
      <c r="U451" s="6"/>
      <c r="V451" s="6"/>
      <c r="W451" s="6"/>
      <c r="X451" s="6"/>
    </row>
    <row r="452" spans="1:24" ht="32.4" x14ac:dyDescent="0.2">
      <c r="A452" s="136"/>
      <c r="B452" s="140"/>
      <c r="C452" s="48" t="s">
        <v>309</v>
      </c>
      <c r="D452" s="55">
        <v>32</v>
      </c>
      <c r="E452" s="48" t="s">
        <v>754</v>
      </c>
      <c r="F452" s="85"/>
      <c r="G452" s="55"/>
      <c r="H452" s="56"/>
      <c r="I452" s="73" t="str">
        <f t="shared" si="8"/>
        <v/>
      </c>
      <c r="J452" s="6"/>
      <c r="K452" s="6"/>
      <c r="L452" s="6"/>
      <c r="M452" s="6"/>
      <c r="N452" s="6"/>
      <c r="O452" s="6"/>
      <c r="P452" s="6"/>
      <c r="Q452" s="6"/>
      <c r="R452" s="6"/>
      <c r="S452" s="6"/>
      <c r="T452" s="6"/>
      <c r="U452" s="6"/>
      <c r="V452" s="6"/>
      <c r="W452" s="6"/>
      <c r="X452" s="6"/>
    </row>
    <row r="453" spans="1:24" ht="32.4" x14ac:dyDescent="0.2">
      <c r="A453" s="136"/>
      <c r="B453" s="138" t="s">
        <v>310</v>
      </c>
      <c r="C453" s="42" t="s">
        <v>311</v>
      </c>
      <c r="D453" s="51">
        <v>1</v>
      </c>
      <c r="E453" s="42" t="s">
        <v>755</v>
      </c>
      <c r="F453" s="90"/>
      <c r="G453" s="51"/>
      <c r="H453" s="52"/>
      <c r="I453" s="73" t="str">
        <f t="shared" si="8"/>
        <v/>
      </c>
      <c r="J453" s="6"/>
      <c r="K453" s="6"/>
      <c r="L453" s="6"/>
      <c r="M453" s="6"/>
      <c r="N453" s="6"/>
      <c r="O453" s="6"/>
      <c r="P453" s="6"/>
      <c r="Q453" s="6"/>
      <c r="R453" s="6"/>
      <c r="S453" s="6"/>
      <c r="T453" s="6"/>
      <c r="U453" s="6"/>
      <c r="V453" s="6"/>
      <c r="W453" s="6"/>
      <c r="X453" s="6"/>
    </row>
    <row r="454" spans="1:24" ht="32.4" x14ac:dyDescent="0.2">
      <c r="A454" s="136"/>
      <c r="B454" s="139"/>
      <c r="C454" s="45" t="s">
        <v>312</v>
      </c>
      <c r="D454" s="53">
        <v>2</v>
      </c>
      <c r="E454" s="45" t="s">
        <v>756</v>
      </c>
      <c r="F454" s="19"/>
      <c r="G454" s="53"/>
      <c r="H454" s="54"/>
      <c r="I454" s="73" t="str">
        <f t="shared" si="8"/>
        <v/>
      </c>
      <c r="J454" s="6"/>
      <c r="K454" s="6"/>
      <c r="L454" s="6"/>
      <c r="M454" s="6"/>
      <c r="N454" s="6"/>
      <c r="O454" s="6"/>
      <c r="P454" s="6"/>
      <c r="Q454" s="6"/>
      <c r="R454" s="6"/>
      <c r="S454" s="6"/>
      <c r="T454" s="6"/>
      <c r="U454" s="6"/>
      <c r="V454" s="6"/>
      <c r="W454" s="6"/>
      <c r="X454" s="6"/>
    </row>
    <row r="455" spans="1:24" ht="32.4" x14ac:dyDescent="0.2">
      <c r="A455" s="136"/>
      <c r="B455" s="139"/>
      <c r="C455" s="45" t="s">
        <v>313</v>
      </c>
      <c r="D455" s="53">
        <v>3</v>
      </c>
      <c r="E455" s="45" t="s">
        <v>757</v>
      </c>
      <c r="F455" s="19"/>
      <c r="G455" s="53"/>
      <c r="H455" s="54"/>
      <c r="I455" s="73" t="str">
        <f t="shared" si="8"/>
        <v/>
      </c>
      <c r="J455" s="6"/>
      <c r="K455" s="6"/>
      <c r="L455" s="6"/>
      <c r="M455" s="6"/>
      <c r="N455" s="6"/>
      <c r="O455" s="6"/>
      <c r="P455" s="6"/>
      <c r="Q455" s="6"/>
      <c r="R455" s="6"/>
      <c r="S455" s="6"/>
      <c r="T455" s="6"/>
      <c r="U455" s="6"/>
      <c r="V455" s="6"/>
      <c r="W455" s="6"/>
      <c r="X455" s="6"/>
    </row>
    <row r="456" spans="1:24" ht="32.4" x14ac:dyDescent="0.2">
      <c r="A456" s="136"/>
      <c r="B456" s="139"/>
      <c r="C456" s="45" t="s">
        <v>314</v>
      </c>
      <c r="D456" s="53">
        <v>4</v>
      </c>
      <c r="E456" s="45" t="s">
        <v>758</v>
      </c>
      <c r="F456" s="19"/>
      <c r="G456" s="53"/>
      <c r="H456" s="54"/>
      <c r="I456" s="73" t="str">
        <f t="shared" si="8"/>
        <v/>
      </c>
      <c r="J456" s="6"/>
      <c r="K456" s="6"/>
      <c r="L456" s="6"/>
      <c r="M456" s="6"/>
      <c r="N456" s="6"/>
      <c r="O456" s="6"/>
      <c r="P456" s="6"/>
      <c r="Q456" s="6"/>
      <c r="R456" s="6"/>
      <c r="S456" s="6"/>
      <c r="T456" s="6"/>
      <c r="U456" s="6"/>
      <c r="V456" s="6"/>
      <c r="W456" s="6"/>
      <c r="X456" s="6"/>
    </row>
    <row r="457" spans="1:24" ht="32.4" x14ac:dyDescent="0.2">
      <c r="A457" s="136"/>
      <c r="B457" s="139"/>
      <c r="C457" s="45" t="s">
        <v>315</v>
      </c>
      <c r="D457" s="53">
        <v>5</v>
      </c>
      <c r="E457" s="45" t="s">
        <v>759</v>
      </c>
      <c r="F457" s="19"/>
      <c r="G457" s="53"/>
      <c r="H457" s="54"/>
      <c r="I457" s="73" t="str">
        <f t="shared" si="8"/>
        <v/>
      </c>
      <c r="J457" s="6"/>
      <c r="K457" s="6"/>
      <c r="L457" s="6"/>
      <c r="M457" s="6"/>
      <c r="N457" s="6"/>
      <c r="O457" s="6"/>
      <c r="P457" s="6"/>
      <c r="Q457" s="6"/>
      <c r="R457" s="6"/>
      <c r="S457" s="6"/>
      <c r="T457" s="6"/>
      <c r="U457" s="6"/>
      <c r="V457" s="6"/>
      <c r="W457" s="6"/>
      <c r="X457" s="6"/>
    </row>
    <row r="458" spans="1:24" ht="32.4" x14ac:dyDescent="0.2">
      <c r="A458" s="136"/>
      <c r="B458" s="139"/>
      <c r="C458" s="45" t="s">
        <v>316</v>
      </c>
      <c r="D458" s="53">
        <v>6</v>
      </c>
      <c r="E458" s="45" t="s">
        <v>760</v>
      </c>
      <c r="F458" s="19"/>
      <c r="G458" s="53"/>
      <c r="H458" s="54"/>
      <c r="I458" s="73" t="str">
        <f t="shared" si="8"/>
        <v/>
      </c>
      <c r="J458" s="6"/>
      <c r="K458" s="6"/>
      <c r="L458" s="6"/>
      <c r="M458" s="6"/>
      <c r="N458" s="6"/>
      <c r="O458" s="6"/>
      <c r="P458" s="6"/>
      <c r="Q458" s="6"/>
      <c r="R458" s="6"/>
      <c r="S458" s="6"/>
      <c r="T458" s="6"/>
      <c r="U458" s="6"/>
      <c r="V458" s="6"/>
      <c r="W458" s="6"/>
      <c r="X458" s="6"/>
    </row>
    <row r="459" spans="1:24" ht="32.4" x14ac:dyDescent="0.2">
      <c r="A459" s="136"/>
      <c r="B459" s="139"/>
      <c r="C459" s="45" t="s">
        <v>317</v>
      </c>
      <c r="D459" s="53">
        <v>7</v>
      </c>
      <c r="E459" s="45" t="s">
        <v>761</v>
      </c>
      <c r="F459" s="19"/>
      <c r="G459" s="53"/>
      <c r="H459" s="54"/>
      <c r="I459" s="73" t="str">
        <f t="shared" si="8"/>
        <v/>
      </c>
      <c r="J459" s="6"/>
      <c r="K459" s="6"/>
      <c r="L459" s="6"/>
      <c r="M459" s="6"/>
      <c r="N459" s="6"/>
      <c r="O459" s="6"/>
      <c r="P459" s="6"/>
      <c r="Q459" s="6"/>
      <c r="R459" s="6"/>
      <c r="S459" s="6"/>
      <c r="T459" s="6"/>
      <c r="U459" s="6"/>
      <c r="V459" s="6"/>
      <c r="W459" s="6"/>
      <c r="X459" s="6"/>
    </row>
    <row r="460" spans="1:24" ht="32.4" x14ac:dyDescent="0.2">
      <c r="A460" s="136"/>
      <c r="B460" s="139"/>
      <c r="C460" s="45" t="s">
        <v>318</v>
      </c>
      <c r="D460" s="53">
        <v>8</v>
      </c>
      <c r="E460" s="45" t="s">
        <v>762</v>
      </c>
      <c r="F460" s="19"/>
      <c r="G460" s="53"/>
      <c r="H460" s="54"/>
      <c r="I460" s="73" t="str">
        <f t="shared" si="8"/>
        <v/>
      </c>
      <c r="J460" s="6"/>
      <c r="K460" s="6"/>
      <c r="L460" s="6"/>
      <c r="M460" s="6"/>
      <c r="N460" s="6"/>
      <c r="O460" s="6"/>
      <c r="P460" s="6"/>
      <c r="Q460" s="6"/>
      <c r="R460" s="6"/>
      <c r="S460" s="6"/>
      <c r="T460" s="6"/>
      <c r="U460" s="6"/>
      <c r="V460" s="6"/>
      <c r="W460" s="6"/>
      <c r="X460" s="6"/>
    </row>
    <row r="461" spans="1:24" ht="21.6" x14ac:dyDescent="0.2">
      <c r="A461" s="136"/>
      <c r="B461" s="139"/>
      <c r="C461" s="45" t="s">
        <v>319</v>
      </c>
      <c r="D461" s="53">
        <v>9</v>
      </c>
      <c r="E461" s="45" t="s">
        <v>763</v>
      </c>
      <c r="F461" s="19"/>
      <c r="G461" s="53"/>
      <c r="H461" s="54"/>
      <c r="I461" s="73" t="str">
        <f t="shared" si="8"/>
        <v/>
      </c>
      <c r="J461" s="6"/>
      <c r="K461" s="6"/>
      <c r="L461" s="6"/>
      <c r="M461" s="6"/>
      <c r="N461" s="6"/>
      <c r="O461" s="6"/>
      <c r="P461" s="6"/>
      <c r="Q461" s="6"/>
      <c r="R461" s="6"/>
      <c r="S461" s="6"/>
      <c r="T461" s="6"/>
      <c r="U461" s="6"/>
      <c r="V461" s="6"/>
      <c r="W461" s="6"/>
      <c r="X461" s="6"/>
    </row>
    <row r="462" spans="1:24" ht="32.4" x14ac:dyDescent="0.2">
      <c r="A462" s="136"/>
      <c r="B462" s="139"/>
      <c r="C462" s="45" t="s">
        <v>320</v>
      </c>
      <c r="D462" s="53">
        <v>10</v>
      </c>
      <c r="E462" s="45" t="s">
        <v>764</v>
      </c>
      <c r="F462" s="19"/>
      <c r="G462" s="53"/>
      <c r="H462" s="54"/>
      <c r="I462" s="73" t="str">
        <f t="shared" si="8"/>
        <v/>
      </c>
      <c r="J462" s="6"/>
      <c r="K462" s="6"/>
      <c r="L462" s="6"/>
      <c r="M462" s="6"/>
      <c r="N462" s="6"/>
      <c r="O462" s="6"/>
      <c r="P462" s="6"/>
      <c r="Q462" s="6"/>
      <c r="R462" s="6"/>
      <c r="S462" s="6"/>
      <c r="T462" s="6"/>
      <c r="U462" s="6"/>
      <c r="V462" s="6"/>
      <c r="W462" s="6"/>
      <c r="X462" s="6"/>
    </row>
    <row r="463" spans="1:24" ht="32.4" x14ac:dyDescent="0.2">
      <c r="A463" s="136"/>
      <c r="B463" s="139"/>
      <c r="C463" s="45" t="s">
        <v>321</v>
      </c>
      <c r="D463" s="53">
        <v>11</v>
      </c>
      <c r="E463" s="45" t="s">
        <v>765</v>
      </c>
      <c r="F463" s="19"/>
      <c r="G463" s="53"/>
      <c r="H463" s="54"/>
      <c r="I463" s="73" t="str">
        <f t="shared" si="8"/>
        <v/>
      </c>
      <c r="J463" s="6"/>
      <c r="K463" s="6"/>
      <c r="L463" s="6"/>
      <c r="M463" s="6"/>
      <c r="N463" s="6"/>
      <c r="O463" s="6"/>
      <c r="P463" s="6"/>
      <c r="Q463" s="6"/>
      <c r="R463" s="6"/>
      <c r="S463" s="6"/>
      <c r="T463" s="6"/>
      <c r="U463" s="6"/>
      <c r="V463" s="6"/>
      <c r="W463" s="6"/>
      <c r="X463" s="6"/>
    </row>
    <row r="464" spans="1:24" ht="32.4" x14ac:dyDescent="0.2">
      <c r="A464" s="136"/>
      <c r="B464" s="139"/>
      <c r="C464" s="45" t="s">
        <v>322</v>
      </c>
      <c r="D464" s="53">
        <v>12</v>
      </c>
      <c r="E464" s="45" t="s">
        <v>766</v>
      </c>
      <c r="F464" s="19"/>
      <c r="G464" s="53"/>
      <c r="H464" s="54"/>
      <c r="I464" s="73" t="str">
        <f t="shared" si="8"/>
        <v/>
      </c>
      <c r="J464" s="6"/>
      <c r="K464" s="6"/>
      <c r="L464" s="6"/>
      <c r="M464" s="6"/>
      <c r="N464" s="6"/>
      <c r="O464" s="6"/>
      <c r="P464" s="6"/>
      <c r="Q464" s="6"/>
      <c r="R464" s="6"/>
      <c r="S464" s="6"/>
      <c r="T464" s="6"/>
      <c r="U464" s="6"/>
      <c r="V464" s="6"/>
      <c r="W464" s="6"/>
      <c r="X464" s="6"/>
    </row>
    <row r="465" spans="1:24" ht="32.4" x14ac:dyDescent="0.2">
      <c r="A465" s="136"/>
      <c r="B465" s="139"/>
      <c r="C465" s="45" t="s">
        <v>323</v>
      </c>
      <c r="D465" s="53">
        <v>13</v>
      </c>
      <c r="E465" s="45" t="s">
        <v>767</v>
      </c>
      <c r="F465" s="19"/>
      <c r="G465" s="53"/>
      <c r="H465" s="54"/>
      <c r="I465" s="73" t="str">
        <f t="shared" si="8"/>
        <v/>
      </c>
      <c r="J465" s="6"/>
      <c r="K465" s="6"/>
      <c r="L465" s="6"/>
      <c r="M465" s="6"/>
      <c r="N465" s="6"/>
      <c r="O465" s="6"/>
      <c r="P465" s="6"/>
      <c r="Q465" s="6"/>
      <c r="R465" s="6"/>
      <c r="S465" s="6"/>
      <c r="T465" s="6"/>
      <c r="U465" s="6"/>
      <c r="V465" s="6"/>
      <c r="W465" s="6"/>
      <c r="X465" s="6"/>
    </row>
    <row r="466" spans="1:24" ht="32.4" x14ac:dyDescent="0.2">
      <c r="A466" s="136"/>
      <c r="B466" s="139"/>
      <c r="C466" s="45" t="s">
        <v>324</v>
      </c>
      <c r="D466" s="53">
        <v>14</v>
      </c>
      <c r="E466" s="45" t="s">
        <v>768</v>
      </c>
      <c r="F466" s="19"/>
      <c r="G466" s="53"/>
      <c r="H466" s="54"/>
      <c r="I466" s="73" t="str">
        <f t="shared" si="8"/>
        <v/>
      </c>
      <c r="J466" s="6"/>
      <c r="K466" s="6"/>
      <c r="L466" s="6"/>
      <c r="M466" s="6"/>
      <c r="N466" s="6"/>
      <c r="O466" s="6"/>
      <c r="P466" s="6"/>
      <c r="Q466" s="6"/>
      <c r="R466" s="6"/>
      <c r="S466" s="6"/>
      <c r="T466" s="6"/>
      <c r="U466" s="6"/>
      <c r="V466" s="6"/>
      <c r="W466" s="6"/>
      <c r="X466" s="6"/>
    </row>
    <row r="467" spans="1:24" ht="32.4" x14ac:dyDescent="0.2">
      <c r="A467" s="136"/>
      <c r="B467" s="139"/>
      <c r="C467" s="45" t="s">
        <v>325</v>
      </c>
      <c r="D467" s="53">
        <v>15</v>
      </c>
      <c r="E467" s="45" t="s">
        <v>769</v>
      </c>
      <c r="F467" s="19"/>
      <c r="G467" s="53"/>
      <c r="H467" s="54"/>
      <c r="I467" s="73" t="str">
        <f t="shared" si="8"/>
        <v/>
      </c>
      <c r="J467" s="6"/>
      <c r="K467" s="6"/>
      <c r="L467" s="6"/>
      <c r="M467" s="6"/>
      <c r="N467" s="6"/>
      <c r="O467" s="6"/>
      <c r="P467" s="6"/>
      <c r="Q467" s="6"/>
      <c r="R467" s="6"/>
      <c r="S467" s="6"/>
      <c r="T467" s="6"/>
      <c r="U467" s="6"/>
      <c r="V467" s="6"/>
      <c r="W467" s="6"/>
      <c r="X467" s="6"/>
    </row>
    <row r="468" spans="1:24" ht="21.6" x14ac:dyDescent="0.2">
      <c r="A468" s="136"/>
      <c r="B468" s="139"/>
      <c r="C468" s="45" t="s">
        <v>326</v>
      </c>
      <c r="D468" s="53">
        <v>16</v>
      </c>
      <c r="E468" s="45" t="s">
        <v>770</v>
      </c>
      <c r="F468" s="19"/>
      <c r="G468" s="53"/>
      <c r="H468" s="54"/>
      <c r="I468" s="73" t="str">
        <f t="shared" si="8"/>
        <v/>
      </c>
      <c r="J468" s="6"/>
      <c r="K468" s="6"/>
      <c r="L468" s="6"/>
      <c r="M468" s="6"/>
      <c r="N468" s="6"/>
      <c r="O468" s="6"/>
      <c r="P468" s="6"/>
      <c r="Q468" s="6"/>
      <c r="R468" s="6"/>
      <c r="S468" s="6"/>
      <c r="T468" s="6"/>
      <c r="U468" s="6"/>
      <c r="V468" s="6"/>
      <c r="W468" s="6"/>
      <c r="X468" s="6"/>
    </row>
    <row r="469" spans="1:24" ht="32.4" x14ac:dyDescent="0.2">
      <c r="A469" s="136"/>
      <c r="B469" s="139"/>
      <c r="C469" s="45" t="s">
        <v>327</v>
      </c>
      <c r="D469" s="53">
        <v>17</v>
      </c>
      <c r="E469" s="45" t="s">
        <v>771</v>
      </c>
      <c r="F469" s="19"/>
      <c r="G469" s="53"/>
      <c r="H469" s="54"/>
      <c r="I469" s="73" t="str">
        <f t="shared" si="8"/>
        <v/>
      </c>
      <c r="J469" s="6"/>
      <c r="K469" s="6"/>
      <c r="L469" s="6"/>
      <c r="M469" s="6"/>
      <c r="N469" s="6"/>
      <c r="O469" s="6"/>
      <c r="P469" s="6"/>
      <c r="Q469" s="6"/>
      <c r="R469" s="6"/>
      <c r="S469" s="6"/>
      <c r="T469" s="6"/>
      <c r="U469" s="6"/>
      <c r="V469" s="6"/>
      <c r="W469" s="6"/>
      <c r="X469" s="6"/>
    </row>
    <row r="470" spans="1:24" ht="32.4" x14ac:dyDescent="0.2">
      <c r="A470" s="136"/>
      <c r="B470" s="139"/>
      <c r="C470" s="45" t="s">
        <v>123</v>
      </c>
      <c r="D470" s="53">
        <v>18</v>
      </c>
      <c r="E470" s="45" t="s">
        <v>772</v>
      </c>
      <c r="F470" s="19"/>
      <c r="G470" s="53"/>
      <c r="H470" s="54"/>
      <c r="I470" s="73" t="str">
        <f t="shared" si="8"/>
        <v/>
      </c>
      <c r="J470" s="6"/>
      <c r="K470" s="6"/>
      <c r="L470" s="6"/>
      <c r="M470" s="6"/>
      <c r="N470" s="6"/>
      <c r="O470" s="6"/>
      <c r="P470" s="6"/>
      <c r="Q470" s="6"/>
      <c r="R470" s="6"/>
      <c r="S470" s="6"/>
      <c r="T470" s="6"/>
      <c r="U470" s="6"/>
      <c r="V470" s="6"/>
      <c r="W470" s="6"/>
      <c r="X470" s="6"/>
    </row>
    <row r="471" spans="1:24" ht="32.4" x14ac:dyDescent="0.2">
      <c r="A471" s="137"/>
      <c r="B471" s="140"/>
      <c r="C471" s="48" t="s">
        <v>328</v>
      </c>
      <c r="D471" s="55">
        <v>19</v>
      </c>
      <c r="E471" s="48" t="s">
        <v>773</v>
      </c>
      <c r="F471" s="85"/>
      <c r="G471" s="55"/>
      <c r="H471" s="56"/>
      <c r="I471" s="73" t="str">
        <f t="shared" si="8"/>
        <v/>
      </c>
      <c r="J471" s="6"/>
      <c r="K471" s="6"/>
      <c r="L471" s="6"/>
      <c r="M471" s="6"/>
      <c r="N471" s="6"/>
      <c r="O471" s="6"/>
      <c r="P471" s="6"/>
      <c r="Q471" s="6"/>
      <c r="R471" s="6"/>
      <c r="S471" s="6"/>
      <c r="T471" s="6"/>
      <c r="U471" s="6"/>
      <c r="V471" s="6"/>
      <c r="W471" s="6"/>
      <c r="X471" s="6"/>
    </row>
    <row r="472" spans="1:24" ht="21.6" x14ac:dyDescent="0.2">
      <c r="A472" s="131" t="s">
        <v>329</v>
      </c>
      <c r="B472" s="138" t="s">
        <v>330</v>
      </c>
      <c r="C472" s="42" t="s">
        <v>331</v>
      </c>
      <c r="D472" s="51">
        <v>1</v>
      </c>
      <c r="E472" s="42" t="s">
        <v>774</v>
      </c>
      <c r="F472" s="90"/>
      <c r="G472" s="51"/>
      <c r="H472" s="52"/>
      <c r="I472" s="73" t="str">
        <f t="shared" si="8"/>
        <v/>
      </c>
      <c r="J472" s="6"/>
      <c r="K472" s="6"/>
      <c r="L472" s="6"/>
      <c r="M472" s="6"/>
      <c r="N472" s="6"/>
      <c r="O472" s="6"/>
      <c r="P472" s="6"/>
      <c r="Q472" s="6"/>
      <c r="R472" s="6"/>
      <c r="S472" s="6"/>
      <c r="T472" s="6"/>
      <c r="U472" s="6"/>
      <c r="V472" s="6"/>
      <c r="W472" s="6"/>
      <c r="X472" s="6"/>
    </row>
    <row r="473" spans="1:24" ht="32.4" x14ac:dyDescent="0.2">
      <c r="A473" s="132"/>
      <c r="B473" s="139"/>
      <c r="C473" s="45" t="s">
        <v>332</v>
      </c>
      <c r="D473" s="53">
        <v>2</v>
      </c>
      <c r="E473" s="45" t="s">
        <v>775</v>
      </c>
      <c r="F473" s="19"/>
      <c r="G473" s="53"/>
      <c r="H473" s="54"/>
      <c r="I473" s="73" t="str">
        <f t="shared" si="8"/>
        <v/>
      </c>
      <c r="J473" s="6"/>
      <c r="K473" s="6"/>
      <c r="L473" s="6"/>
      <c r="M473" s="6"/>
      <c r="N473" s="6"/>
      <c r="O473" s="6"/>
      <c r="P473" s="6"/>
      <c r="Q473" s="6"/>
      <c r="R473" s="6"/>
      <c r="S473" s="6"/>
      <c r="T473" s="6"/>
      <c r="U473" s="6"/>
      <c r="V473" s="6"/>
      <c r="W473" s="6"/>
      <c r="X473" s="6"/>
    </row>
    <row r="474" spans="1:24" ht="32.4" x14ac:dyDescent="0.2">
      <c r="A474" s="132"/>
      <c r="B474" s="139"/>
      <c r="C474" s="45" t="s">
        <v>333</v>
      </c>
      <c r="D474" s="53">
        <v>3</v>
      </c>
      <c r="E474" s="45" t="s">
        <v>776</v>
      </c>
      <c r="F474" s="19"/>
      <c r="G474" s="53"/>
      <c r="H474" s="54"/>
      <c r="I474" s="73" t="str">
        <f t="shared" si="8"/>
        <v/>
      </c>
      <c r="J474" s="6"/>
      <c r="K474" s="6"/>
      <c r="L474" s="6"/>
      <c r="M474" s="6"/>
      <c r="N474" s="6"/>
      <c r="O474" s="6"/>
      <c r="P474" s="6"/>
      <c r="Q474" s="6"/>
      <c r="R474" s="6"/>
      <c r="S474" s="6"/>
      <c r="T474" s="6"/>
      <c r="U474" s="6"/>
      <c r="V474" s="6"/>
      <c r="W474" s="6"/>
      <c r="X474" s="6"/>
    </row>
    <row r="475" spans="1:24" ht="21.6" x14ac:dyDescent="0.2">
      <c r="A475" s="132"/>
      <c r="B475" s="139"/>
      <c r="C475" s="45" t="s">
        <v>334</v>
      </c>
      <c r="D475" s="53">
        <v>4</v>
      </c>
      <c r="E475" s="45" t="s">
        <v>777</v>
      </c>
      <c r="F475" s="19"/>
      <c r="G475" s="53"/>
      <c r="H475" s="54"/>
      <c r="I475" s="73" t="str">
        <f t="shared" si="8"/>
        <v/>
      </c>
      <c r="J475" s="6"/>
      <c r="K475" s="6"/>
      <c r="L475" s="6"/>
      <c r="M475" s="6"/>
      <c r="N475" s="6"/>
      <c r="O475" s="6"/>
      <c r="P475" s="6"/>
      <c r="Q475" s="6"/>
      <c r="R475" s="6"/>
      <c r="S475" s="6"/>
      <c r="T475" s="6"/>
      <c r="U475" s="6"/>
      <c r="V475" s="6"/>
      <c r="W475" s="6"/>
      <c r="X475" s="6"/>
    </row>
    <row r="476" spans="1:24" ht="21.6" x14ac:dyDescent="0.2">
      <c r="A476" s="132"/>
      <c r="B476" s="139"/>
      <c r="C476" s="45" t="s">
        <v>335</v>
      </c>
      <c r="D476" s="53">
        <v>5</v>
      </c>
      <c r="E476" s="45" t="s">
        <v>778</v>
      </c>
      <c r="F476" s="19"/>
      <c r="G476" s="53"/>
      <c r="H476" s="54"/>
      <c r="I476" s="73" t="str">
        <f t="shared" si="8"/>
        <v/>
      </c>
      <c r="J476" s="6"/>
      <c r="K476" s="6"/>
      <c r="L476" s="6"/>
      <c r="M476" s="6"/>
      <c r="N476" s="6"/>
      <c r="O476" s="6"/>
      <c r="P476" s="6"/>
      <c r="Q476" s="6"/>
      <c r="R476" s="6"/>
      <c r="S476" s="6"/>
      <c r="T476" s="6"/>
      <c r="U476" s="6"/>
      <c r="V476" s="6"/>
      <c r="W476" s="6"/>
      <c r="X476" s="6"/>
    </row>
    <row r="477" spans="1:24" ht="21.6" x14ac:dyDescent="0.2">
      <c r="A477" s="132"/>
      <c r="B477" s="139"/>
      <c r="C477" s="45" t="s">
        <v>336</v>
      </c>
      <c r="D477" s="53">
        <v>6</v>
      </c>
      <c r="E477" s="45" t="s">
        <v>779</v>
      </c>
      <c r="F477" s="19"/>
      <c r="G477" s="53"/>
      <c r="H477" s="54"/>
      <c r="I477" s="73" t="str">
        <f t="shared" si="8"/>
        <v/>
      </c>
      <c r="J477" s="6"/>
      <c r="K477" s="6"/>
      <c r="L477" s="6"/>
      <c r="M477" s="6"/>
      <c r="N477" s="6"/>
      <c r="O477" s="6"/>
      <c r="P477" s="6"/>
      <c r="Q477" s="6"/>
      <c r="R477" s="6"/>
      <c r="S477" s="6"/>
      <c r="T477" s="6"/>
      <c r="U477" s="6"/>
      <c r="V477" s="6"/>
      <c r="W477" s="6"/>
      <c r="X477" s="6"/>
    </row>
    <row r="478" spans="1:24" ht="32.4" x14ac:dyDescent="0.2">
      <c r="A478" s="132"/>
      <c r="B478" s="139"/>
      <c r="C478" s="45" t="s">
        <v>337</v>
      </c>
      <c r="D478" s="53">
        <v>7</v>
      </c>
      <c r="E478" s="45" t="s">
        <v>780</v>
      </c>
      <c r="F478" s="19"/>
      <c r="G478" s="53"/>
      <c r="H478" s="54"/>
      <c r="I478" s="73" t="str">
        <f t="shared" si="8"/>
        <v/>
      </c>
      <c r="J478" s="6"/>
      <c r="K478" s="6"/>
      <c r="L478" s="6"/>
      <c r="M478" s="6"/>
      <c r="N478" s="6"/>
      <c r="O478" s="6"/>
      <c r="P478" s="6"/>
      <c r="Q478" s="6"/>
      <c r="R478" s="6"/>
      <c r="S478" s="6"/>
      <c r="T478" s="6"/>
      <c r="U478" s="6"/>
      <c r="V478" s="6"/>
      <c r="W478" s="6"/>
      <c r="X478" s="6"/>
    </row>
    <row r="479" spans="1:24" ht="21.6" x14ac:dyDescent="0.2">
      <c r="A479" s="132"/>
      <c r="B479" s="139"/>
      <c r="C479" s="45" t="s">
        <v>338</v>
      </c>
      <c r="D479" s="53">
        <v>8</v>
      </c>
      <c r="E479" s="45" t="s">
        <v>781</v>
      </c>
      <c r="F479" s="19"/>
      <c r="G479" s="53"/>
      <c r="H479" s="54"/>
      <c r="I479" s="73" t="str">
        <f t="shared" si="8"/>
        <v/>
      </c>
      <c r="J479" s="6"/>
      <c r="K479" s="6"/>
      <c r="L479" s="6"/>
      <c r="M479" s="6"/>
      <c r="N479" s="6"/>
      <c r="O479" s="6"/>
      <c r="P479" s="6"/>
      <c r="Q479" s="6"/>
      <c r="R479" s="6"/>
      <c r="S479" s="6"/>
      <c r="T479" s="6"/>
      <c r="U479" s="6"/>
      <c r="V479" s="6"/>
      <c r="W479" s="6"/>
      <c r="X479" s="6"/>
    </row>
    <row r="480" spans="1:24" ht="21.6" x14ac:dyDescent="0.2">
      <c r="A480" s="132"/>
      <c r="B480" s="139"/>
      <c r="C480" s="45" t="s">
        <v>339</v>
      </c>
      <c r="D480" s="53">
        <v>9</v>
      </c>
      <c r="E480" s="45" t="s">
        <v>782</v>
      </c>
      <c r="F480" s="19"/>
      <c r="G480" s="53"/>
      <c r="H480" s="54"/>
      <c r="I480" s="73" t="str">
        <f t="shared" si="8"/>
        <v/>
      </c>
      <c r="J480" s="6"/>
      <c r="K480" s="6"/>
      <c r="L480" s="6"/>
      <c r="M480" s="6"/>
      <c r="N480" s="6"/>
      <c r="O480" s="6"/>
      <c r="P480" s="6"/>
      <c r="Q480" s="6"/>
      <c r="R480" s="6"/>
      <c r="S480" s="6"/>
      <c r="T480" s="6"/>
      <c r="U480" s="6"/>
      <c r="V480" s="6"/>
      <c r="W480" s="6"/>
      <c r="X480" s="6"/>
    </row>
    <row r="481" spans="1:24" ht="21.6" x14ac:dyDescent="0.2">
      <c r="A481" s="132"/>
      <c r="B481" s="139"/>
      <c r="C481" s="45" t="s">
        <v>340</v>
      </c>
      <c r="D481" s="53">
        <v>10</v>
      </c>
      <c r="E481" s="45" t="s">
        <v>783</v>
      </c>
      <c r="F481" s="19"/>
      <c r="G481" s="53"/>
      <c r="H481" s="54"/>
      <c r="I481" s="73" t="str">
        <f t="shared" si="8"/>
        <v/>
      </c>
      <c r="J481" s="6"/>
      <c r="K481" s="6"/>
      <c r="L481" s="6"/>
      <c r="M481" s="6"/>
      <c r="N481" s="6"/>
      <c r="O481" s="6"/>
      <c r="P481" s="6"/>
      <c r="Q481" s="6"/>
      <c r="R481" s="6"/>
      <c r="S481" s="6"/>
      <c r="T481" s="6"/>
      <c r="U481" s="6"/>
      <c r="V481" s="6"/>
      <c r="W481" s="6"/>
      <c r="X481" s="6"/>
    </row>
    <row r="482" spans="1:24" ht="21.6" x14ac:dyDescent="0.2">
      <c r="A482" s="132"/>
      <c r="B482" s="139"/>
      <c r="C482" s="45" t="s">
        <v>341</v>
      </c>
      <c r="D482" s="53">
        <v>11</v>
      </c>
      <c r="E482" s="45" t="s">
        <v>783</v>
      </c>
      <c r="F482" s="19"/>
      <c r="G482" s="53"/>
      <c r="H482" s="54"/>
      <c r="I482" s="73" t="str">
        <f t="shared" si="8"/>
        <v/>
      </c>
      <c r="J482" s="6"/>
      <c r="K482" s="6"/>
      <c r="L482" s="6"/>
      <c r="M482" s="6"/>
      <c r="N482" s="6"/>
      <c r="O482" s="6"/>
      <c r="P482" s="6"/>
      <c r="Q482" s="6"/>
      <c r="R482" s="6"/>
      <c r="S482" s="6"/>
      <c r="T482" s="6"/>
      <c r="U482" s="6"/>
      <c r="V482" s="6"/>
      <c r="W482" s="6"/>
      <c r="X482" s="6"/>
    </row>
    <row r="483" spans="1:24" ht="32.25" customHeight="1" x14ac:dyDescent="0.2">
      <c r="A483" s="132"/>
      <c r="B483" s="139"/>
      <c r="C483" s="45" t="s">
        <v>342</v>
      </c>
      <c r="D483" s="53">
        <v>12</v>
      </c>
      <c r="E483" s="45" t="s">
        <v>784</v>
      </c>
      <c r="F483" s="19"/>
      <c r="G483" s="53"/>
      <c r="H483" s="54"/>
      <c r="I483" s="73" t="str">
        <f t="shared" si="8"/>
        <v/>
      </c>
      <c r="J483" s="6"/>
      <c r="K483" s="6"/>
      <c r="L483" s="6"/>
      <c r="M483" s="6"/>
      <c r="N483" s="6"/>
      <c r="O483" s="6"/>
      <c r="P483" s="6"/>
      <c r="Q483" s="6"/>
      <c r="R483" s="6"/>
      <c r="S483" s="6"/>
      <c r="T483" s="6"/>
      <c r="U483" s="6"/>
      <c r="V483" s="6"/>
      <c r="W483" s="6"/>
      <c r="X483" s="6"/>
    </row>
    <row r="484" spans="1:24" ht="32.4" x14ac:dyDescent="0.2">
      <c r="A484" s="132"/>
      <c r="B484" s="140"/>
      <c r="C484" s="48" t="s">
        <v>343</v>
      </c>
      <c r="D484" s="55">
        <v>13</v>
      </c>
      <c r="E484" s="48" t="s">
        <v>785</v>
      </c>
      <c r="F484" s="85"/>
      <c r="G484" s="55"/>
      <c r="H484" s="56"/>
      <c r="I484" s="73" t="str">
        <f t="shared" si="8"/>
        <v/>
      </c>
      <c r="J484" s="6"/>
      <c r="K484" s="6"/>
      <c r="L484" s="6"/>
      <c r="M484" s="6"/>
      <c r="N484" s="6"/>
      <c r="O484" s="6"/>
      <c r="P484" s="6"/>
      <c r="Q484" s="6"/>
      <c r="R484" s="6"/>
      <c r="S484" s="6"/>
      <c r="T484" s="6"/>
      <c r="U484" s="6"/>
      <c r="V484" s="6"/>
      <c r="W484" s="6"/>
      <c r="X484" s="6"/>
    </row>
    <row r="485" spans="1:24" ht="21.6" x14ac:dyDescent="0.2">
      <c r="A485" s="132"/>
      <c r="B485" s="141" t="s">
        <v>344</v>
      </c>
      <c r="C485" s="42" t="s">
        <v>345</v>
      </c>
      <c r="D485" s="51">
        <v>1</v>
      </c>
      <c r="E485" s="42" t="s">
        <v>786</v>
      </c>
      <c r="F485" s="90"/>
      <c r="G485" s="51"/>
      <c r="H485" s="52"/>
      <c r="I485" s="73" t="str">
        <f t="shared" si="8"/>
        <v/>
      </c>
      <c r="J485" s="6"/>
      <c r="K485" s="6"/>
      <c r="L485" s="6"/>
      <c r="M485" s="6"/>
      <c r="N485" s="6"/>
      <c r="O485" s="6"/>
      <c r="P485" s="6"/>
      <c r="Q485" s="6"/>
      <c r="R485" s="6"/>
      <c r="S485" s="6"/>
      <c r="T485" s="6"/>
      <c r="U485" s="6"/>
      <c r="V485" s="6"/>
      <c r="W485" s="6"/>
      <c r="X485" s="6"/>
    </row>
    <row r="486" spans="1:24" ht="32.4" x14ac:dyDescent="0.2">
      <c r="A486" s="132"/>
      <c r="B486" s="142"/>
      <c r="C486" s="45" t="s">
        <v>346</v>
      </c>
      <c r="D486" s="53">
        <v>2</v>
      </c>
      <c r="E486" s="45" t="s">
        <v>775</v>
      </c>
      <c r="F486" s="19"/>
      <c r="G486" s="53"/>
      <c r="H486" s="54"/>
      <c r="I486" s="73" t="str">
        <f t="shared" si="8"/>
        <v/>
      </c>
      <c r="J486" s="6"/>
      <c r="K486" s="6"/>
      <c r="L486" s="6"/>
      <c r="M486" s="6"/>
      <c r="N486" s="6"/>
      <c r="O486" s="6"/>
      <c r="P486" s="6"/>
      <c r="Q486" s="6"/>
      <c r="R486" s="6"/>
      <c r="S486" s="6"/>
      <c r="T486" s="6"/>
      <c r="U486" s="6"/>
      <c r="V486" s="6"/>
      <c r="W486" s="6"/>
      <c r="X486" s="6"/>
    </row>
    <row r="487" spans="1:24" ht="21.6" x14ac:dyDescent="0.2">
      <c r="A487" s="132"/>
      <c r="B487" s="142"/>
      <c r="C487" s="45" t="s">
        <v>347</v>
      </c>
      <c r="D487" s="53">
        <v>3</v>
      </c>
      <c r="E487" s="45" t="s">
        <v>776</v>
      </c>
      <c r="F487" s="19"/>
      <c r="G487" s="53"/>
      <c r="H487" s="54"/>
      <c r="I487" s="73" t="str">
        <f t="shared" si="8"/>
        <v/>
      </c>
      <c r="J487" s="6"/>
      <c r="K487" s="6"/>
      <c r="L487" s="6"/>
      <c r="M487" s="6"/>
      <c r="N487" s="6"/>
      <c r="O487" s="6"/>
      <c r="P487" s="6"/>
      <c r="Q487" s="6"/>
      <c r="R487" s="6"/>
      <c r="S487" s="6"/>
      <c r="T487" s="6"/>
      <c r="U487" s="6"/>
      <c r="V487" s="6"/>
      <c r="W487" s="6"/>
      <c r="X487" s="6"/>
    </row>
    <row r="488" spans="1:24" ht="21.6" x14ac:dyDescent="0.2">
      <c r="A488" s="132"/>
      <c r="B488" s="142"/>
      <c r="C488" s="45" t="s">
        <v>348</v>
      </c>
      <c r="D488" s="53">
        <v>4</v>
      </c>
      <c r="E488" s="45" t="s">
        <v>787</v>
      </c>
      <c r="F488" s="19"/>
      <c r="G488" s="53"/>
      <c r="H488" s="54"/>
      <c r="I488" s="73" t="str">
        <f t="shared" si="8"/>
        <v/>
      </c>
      <c r="J488" s="6"/>
      <c r="K488" s="6"/>
      <c r="L488" s="6"/>
      <c r="M488" s="6"/>
      <c r="N488" s="6"/>
      <c r="O488" s="6"/>
      <c r="P488" s="6"/>
      <c r="Q488" s="6"/>
      <c r="R488" s="6"/>
      <c r="S488" s="6"/>
      <c r="T488" s="6"/>
      <c r="U488" s="6"/>
      <c r="V488" s="6"/>
      <c r="W488" s="6"/>
      <c r="X488" s="6"/>
    </row>
    <row r="489" spans="1:24" ht="21.6" x14ac:dyDescent="0.2">
      <c r="A489" s="132"/>
      <c r="B489" s="142"/>
      <c r="C489" s="45" t="s">
        <v>349</v>
      </c>
      <c r="D489" s="53">
        <v>5</v>
      </c>
      <c r="E489" s="45" t="s">
        <v>788</v>
      </c>
      <c r="F489" s="19"/>
      <c r="G489" s="53"/>
      <c r="H489" s="54"/>
      <c r="I489" s="73" t="str">
        <f t="shared" si="8"/>
        <v/>
      </c>
      <c r="J489" s="6"/>
      <c r="K489" s="6"/>
      <c r="L489" s="6"/>
      <c r="M489" s="6"/>
      <c r="N489" s="6"/>
      <c r="O489" s="6"/>
      <c r="P489" s="6"/>
      <c r="Q489" s="6"/>
      <c r="R489" s="6"/>
      <c r="S489" s="6"/>
      <c r="T489" s="6"/>
      <c r="U489" s="6"/>
      <c r="V489" s="6"/>
      <c r="W489" s="6"/>
      <c r="X489" s="6"/>
    </row>
    <row r="490" spans="1:24" ht="21.6" x14ac:dyDescent="0.2">
      <c r="A490" s="132"/>
      <c r="B490" s="142"/>
      <c r="C490" s="45" t="s">
        <v>350</v>
      </c>
      <c r="D490" s="53">
        <v>6</v>
      </c>
      <c r="E490" s="45" t="s">
        <v>789</v>
      </c>
      <c r="F490" s="19"/>
      <c r="G490" s="53"/>
      <c r="H490" s="54"/>
      <c r="I490" s="73" t="str">
        <f t="shared" si="8"/>
        <v/>
      </c>
      <c r="J490" s="6"/>
      <c r="K490" s="6"/>
      <c r="L490" s="6"/>
      <c r="M490" s="6"/>
      <c r="N490" s="6"/>
      <c r="O490" s="6"/>
      <c r="P490" s="6"/>
      <c r="Q490" s="6"/>
      <c r="R490" s="6"/>
      <c r="S490" s="6"/>
      <c r="T490" s="6"/>
      <c r="U490" s="6"/>
      <c r="V490" s="6"/>
      <c r="W490" s="6"/>
      <c r="X490" s="6"/>
    </row>
    <row r="491" spans="1:24" ht="32.4" x14ac:dyDescent="0.2">
      <c r="A491" s="132"/>
      <c r="B491" s="142"/>
      <c r="C491" s="45" t="s">
        <v>351</v>
      </c>
      <c r="D491" s="53">
        <v>7</v>
      </c>
      <c r="E491" s="45" t="s">
        <v>780</v>
      </c>
      <c r="F491" s="19"/>
      <c r="G491" s="53"/>
      <c r="H491" s="54"/>
      <c r="I491" s="73" t="str">
        <f t="shared" si="8"/>
        <v/>
      </c>
      <c r="J491" s="6"/>
      <c r="K491" s="6"/>
      <c r="L491" s="6"/>
      <c r="M491" s="6"/>
      <c r="N491" s="6"/>
      <c r="O491" s="6"/>
      <c r="P491" s="6"/>
      <c r="Q491" s="6"/>
      <c r="R491" s="6"/>
      <c r="S491" s="6"/>
      <c r="T491" s="6"/>
      <c r="U491" s="6"/>
      <c r="V491" s="6"/>
      <c r="W491" s="6"/>
      <c r="X491" s="6"/>
    </row>
    <row r="492" spans="1:24" ht="21.6" x14ac:dyDescent="0.2">
      <c r="A492" s="132"/>
      <c r="B492" s="142"/>
      <c r="C492" s="45" t="s">
        <v>338</v>
      </c>
      <c r="D492" s="53">
        <v>8</v>
      </c>
      <c r="E492" s="45" t="s">
        <v>781</v>
      </c>
      <c r="F492" s="19"/>
      <c r="G492" s="53"/>
      <c r="H492" s="54"/>
      <c r="I492" s="73" t="str">
        <f t="shared" si="8"/>
        <v/>
      </c>
      <c r="J492" s="6"/>
      <c r="K492" s="6"/>
      <c r="L492" s="6"/>
      <c r="M492" s="6"/>
      <c r="N492" s="6"/>
      <c r="O492" s="6"/>
      <c r="P492" s="6"/>
      <c r="Q492" s="6"/>
      <c r="R492" s="6"/>
      <c r="S492" s="6"/>
      <c r="T492" s="6"/>
      <c r="U492" s="6"/>
      <c r="V492" s="6"/>
      <c r="W492" s="6"/>
      <c r="X492" s="6"/>
    </row>
    <row r="493" spans="1:24" ht="21.6" x14ac:dyDescent="0.2">
      <c r="A493" s="132"/>
      <c r="B493" s="142"/>
      <c r="C493" s="45" t="s">
        <v>339</v>
      </c>
      <c r="D493" s="53">
        <v>9</v>
      </c>
      <c r="E493" s="45" t="s">
        <v>782</v>
      </c>
      <c r="F493" s="19"/>
      <c r="G493" s="53"/>
      <c r="H493" s="54"/>
      <c r="I493" s="73" t="str">
        <f t="shared" si="8"/>
        <v/>
      </c>
      <c r="J493" s="6"/>
      <c r="K493" s="6"/>
      <c r="L493" s="6"/>
      <c r="M493" s="6"/>
      <c r="N493" s="6"/>
      <c r="O493" s="6"/>
      <c r="P493" s="6"/>
      <c r="Q493" s="6"/>
      <c r="R493" s="6"/>
      <c r="S493" s="6"/>
      <c r="T493" s="6"/>
      <c r="U493" s="6"/>
      <c r="V493" s="6"/>
      <c r="W493" s="6"/>
      <c r="X493" s="6"/>
    </row>
    <row r="494" spans="1:24" ht="21.6" x14ac:dyDescent="0.2">
      <c r="A494" s="132"/>
      <c r="B494" s="142"/>
      <c r="C494" s="45" t="s">
        <v>352</v>
      </c>
      <c r="D494" s="53">
        <v>10</v>
      </c>
      <c r="E494" s="45" t="s">
        <v>790</v>
      </c>
      <c r="F494" s="19"/>
      <c r="G494" s="53"/>
      <c r="H494" s="54"/>
      <c r="I494" s="73" t="str">
        <f t="shared" si="8"/>
        <v/>
      </c>
      <c r="J494" s="6"/>
      <c r="K494" s="6"/>
      <c r="L494" s="6"/>
      <c r="M494" s="6"/>
      <c r="N494" s="6"/>
      <c r="O494" s="6"/>
      <c r="P494" s="6"/>
      <c r="Q494" s="6"/>
      <c r="R494" s="6"/>
      <c r="S494" s="6"/>
      <c r="T494" s="6"/>
      <c r="U494" s="6"/>
      <c r="V494" s="6"/>
      <c r="W494" s="6"/>
      <c r="X494" s="6"/>
    </row>
    <row r="495" spans="1:24" ht="21.6" x14ac:dyDescent="0.2">
      <c r="A495" s="132"/>
      <c r="B495" s="142"/>
      <c r="C495" s="45" t="s">
        <v>353</v>
      </c>
      <c r="D495" s="53">
        <v>11</v>
      </c>
      <c r="E495" s="45" t="s">
        <v>791</v>
      </c>
      <c r="F495" s="19"/>
      <c r="G495" s="53"/>
      <c r="H495" s="54"/>
      <c r="I495" s="73" t="str">
        <f t="shared" si="8"/>
        <v/>
      </c>
      <c r="J495" s="6"/>
      <c r="K495" s="6"/>
      <c r="L495" s="6"/>
      <c r="M495" s="6"/>
      <c r="N495" s="6"/>
      <c r="O495" s="6"/>
      <c r="P495" s="6"/>
      <c r="Q495" s="6"/>
      <c r="R495" s="6"/>
      <c r="S495" s="6"/>
      <c r="T495" s="6"/>
      <c r="U495" s="6"/>
      <c r="V495" s="6"/>
      <c r="W495" s="6"/>
      <c r="X495" s="6"/>
    </row>
    <row r="496" spans="1:24" ht="32.4" x14ac:dyDescent="0.2">
      <c r="A496" s="132"/>
      <c r="B496" s="143"/>
      <c r="C496" s="48" t="s">
        <v>354</v>
      </c>
      <c r="D496" s="55">
        <v>12</v>
      </c>
      <c r="E496" s="48" t="s">
        <v>792</v>
      </c>
      <c r="F496" s="85"/>
      <c r="G496" s="55"/>
      <c r="H496" s="56"/>
      <c r="I496" s="73" t="str">
        <f t="shared" si="8"/>
        <v/>
      </c>
      <c r="J496" s="6"/>
      <c r="K496" s="6"/>
      <c r="L496" s="6"/>
      <c r="M496" s="6"/>
      <c r="N496" s="6"/>
      <c r="O496" s="6"/>
      <c r="P496" s="6"/>
      <c r="Q496" s="6"/>
      <c r="R496" s="6"/>
      <c r="S496" s="6"/>
      <c r="T496" s="6"/>
      <c r="U496" s="6"/>
      <c r="V496" s="6"/>
      <c r="W496" s="6"/>
      <c r="X496" s="6"/>
    </row>
    <row r="497" spans="1:24" ht="21.6" x14ac:dyDescent="0.2">
      <c r="A497" s="132"/>
      <c r="B497" s="141" t="s">
        <v>355</v>
      </c>
      <c r="C497" s="42" t="s">
        <v>356</v>
      </c>
      <c r="D497" s="62">
        <v>1</v>
      </c>
      <c r="E497" s="42" t="s">
        <v>774</v>
      </c>
      <c r="F497" s="90"/>
      <c r="G497" s="43"/>
      <c r="H497" s="44"/>
      <c r="I497" s="73" t="str">
        <f t="shared" si="8"/>
        <v/>
      </c>
    </row>
    <row r="498" spans="1:24" ht="32.4" x14ac:dyDescent="0.2">
      <c r="A498" s="132"/>
      <c r="B498" s="142"/>
      <c r="C498" s="45" t="s">
        <v>357</v>
      </c>
      <c r="D498" s="60">
        <v>2</v>
      </c>
      <c r="E498" s="45" t="s">
        <v>793</v>
      </c>
      <c r="F498" s="19"/>
      <c r="G498" s="46"/>
      <c r="H498" s="47"/>
      <c r="I498" s="73" t="str">
        <f t="shared" si="8"/>
        <v/>
      </c>
    </row>
    <row r="499" spans="1:24" ht="21.6" x14ac:dyDescent="0.2">
      <c r="A499" s="132"/>
      <c r="B499" s="142"/>
      <c r="C499" s="45" t="s">
        <v>358</v>
      </c>
      <c r="D499" s="60">
        <v>3</v>
      </c>
      <c r="E499" s="45" t="s">
        <v>794</v>
      </c>
      <c r="F499" s="19"/>
      <c r="G499" s="46"/>
      <c r="H499" s="47"/>
      <c r="I499" s="73" t="str">
        <f t="shared" si="8"/>
        <v/>
      </c>
    </row>
    <row r="500" spans="1:24" ht="21.6" x14ac:dyDescent="0.2">
      <c r="A500" s="132"/>
      <c r="B500" s="142"/>
      <c r="C500" s="45" t="s">
        <v>359</v>
      </c>
      <c r="D500" s="60">
        <v>4</v>
      </c>
      <c r="E500" s="45" t="s">
        <v>777</v>
      </c>
      <c r="F500" s="19"/>
      <c r="G500" s="46"/>
      <c r="H500" s="47"/>
      <c r="I500" s="73" t="str">
        <f t="shared" si="8"/>
        <v/>
      </c>
    </row>
    <row r="501" spans="1:24" ht="21.6" x14ac:dyDescent="0.2">
      <c r="A501" s="132"/>
      <c r="B501" s="142"/>
      <c r="C501" s="45" t="s">
        <v>360</v>
      </c>
      <c r="D501" s="60">
        <v>5</v>
      </c>
      <c r="E501" s="45" t="s">
        <v>788</v>
      </c>
      <c r="F501" s="19"/>
      <c r="G501" s="46"/>
      <c r="H501" s="47"/>
      <c r="I501" s="73" t="str">
        <f t="shared" si="8"/>
        <v/>
      </c>
    </row>
    <row r="502" spans="1:24" ht="21.6" x14ac:dyDescent="0.2">
      <c r="A502" s="132"/>
      <c r="B502" s="142"/>
      <c r="C502" s="45" t="s">
        <v>361</v>
      </c>
      <c r="D502" s="60">
        <v>6</v>
      </c>
      <c r="E502" s="45" t="s">
        <v>789</v>
      </c>
      <c r="F502" s="19"/>
      <c r="G502" s="46"/>
      <c r="H502" s="47"/>
      <c r="I502" s="73" t="str">
        <f t="shared" si="8"/>
        <v/>
      </c>
    </row>
    <row r="503" spans="1:24" ht="21.6" x14ac:dyDescent="0.2">
      <c r="A503" s="132"/>
      <c r="B503" s="142"/>
      <c r="C503" s="45" t="s">
        <v>338</v>
      </c>
      <c r="D503" s="60">
        <v>7</v>
      </c>
      <c r="E503" s="45" t="s">
        <v>781</v>
      </c>
      <c r="F503" s="19"/>
      <c r="G503" s="46"/>
      <c r="H503" s="47"/>
      <c r="I503" s="73" t="str">
        <f t="shared" si="8"/>
        <v/>
      </c>
    </row>
    <row r="504" spans="1:24" ht="21.6" x14ac:dyDescent="0.2">
      <c r="A504" s="132"/>
      <c r="B504" s="142"/>
      <c r="C504" s="45" t="s">
        <v>362</v>
      </c>
      <c r="D504" s="60">
        <v>8</v>
      </c>
      <c r="E504" s="45" t="s">
        <v>795</v>
      </c>
      <c r="F504" s="19"/>
      <c r="G504" s="46"/>
      <c r="H504" s="47"/>
      <c r="I504" s="73" t="str">
        <f t="shared" si="8"/>
        <v/>
      </c>
    </row>
    <row r="505" spans="1:24" ht="32.4" x14ac:dyDescent="0.2">
      <c r="A505" s="132"/>
      <c r="B505" s="142"/>
      <c r="C505" s="45" t="s">
        <v>363</v>
      </c>
      <c r="D505" s="60">
        <v>9</v>
      </c>
      <c r="E505" s="45" t="s">
        <v>796</v>
      </c>
      <c r="F505" s="19"/>
      <c r="G505" s="46"/>
      <c r="H505" s="47"/>
      <c r="I505" s="73" t="str">
        <f t="shared" si="8"/>
        <v/>
      </c>
    </row>
    <row r="506" spans="1:24" ht="21.6" x14ac:dyDescent="0.2">
      <c r="A506" s="132"/>
      <c r="B506" s="143"/>
      <c r="C506" s="48" t="s">
        <v>364</v>
      </c>
      <c r="D506" s="61">
        <v>10</v>
      </c>
      <c r="E506" s="48" t="s">
        <v>797</v>
      </c>
      <c r="F506" s="85"/>
      <c r="G506" s="49"/>
      <c r="H506" s="50"/>
      <c r="I506" s="73" t="str">
        <f t="shared" si="8"/>
        <v/>
      </c>
    </row>
    <row r="507" spans="1:24" ht="21.6" x14ac:dyDescent="0.2">
      <c r="A507" s="132"/>
      <c r="B507" s="138" t="s">
        <v>365</v>
      </c>
      <c r="C507" s="42" t="s">
        <v>122</v>
      </c>
      <c r="D507" s="51">
        <v>1</v>
      </c>
      <c r="E507" s="42" t="s">
        <v>798</v>
      </c>
      <c r="F507" s="90"/>
      <c r="G507" s="51"/>
      <c r="H507" s="52"/>
      <c r="I507" s="73" t="str">
        <f t="shared" si="8"/>
        <v/>
      </c>
      <c r="J507" s="6"/>
      <c r="K507" s="6"/>
      <c r="L507" s="6"/>
      <c r="M507" s="6"/>
      <c r="N507" s="6"/>
      <c r="O507" s="6"/>
      <c r="P507" s="6"/>
      <c r="Q507" s="6"/>
      <c r="R507" s="6"/>
      <c r="S507" s="6"/>
      <c r="T507" s="6"/>
      <c r="U507" s="6"/>
      <c r="V507" s="6"/>
      <c r="W507" s="6"/>
      <c r="X507" s="6"/>
    </row>
    <row r="508" spans="1:24" ht="32.4" x14ac:dyDescent="0.2">
      <c r="A508" s="132"/>
      <c r="B508" s="139"/>
      <c r="C508" s="45" t="s">
        <v>123</v>
      </c>
      <c r="D508" s="53">
        <v>2</v>
      </c>
      <c r="E508" s="45" t="s">
        <v>799</v>
      </c>
      <c r="F508" s="19"/>
      <c r="G508" s="53"/>
      <c r="H508" s="54"/>
      <c r="I508" s="73" t="str">
        <f t="shared" si="8"/>
        <v/>
      </c>
      <c r="J508" s="6"/>
      <c r="K508" s="6"/>
      <c r="L508" s="6"/>
      <c r="M508" s="6"/>
      <c r="N508" s="6"/>
      <c r="O508" s="6"/>
      <c r="P508" s="6"/>
      <c r="Q508" s="6"/>
      <c r="R508" s="6"/>
      <c r="S508" s="6"/>
      <c r="T508" s="6"/>
      <c r="U508" s="6"/>
      <c r="V508" s="6"/>
      <c r="W508" s="6"/>
      <c r="X508" s="6"/>
    </row>
    <row r="509" spans="1:24" ht="21.6" x14ac:dyDescent="0.2">
      <c r="A509" s="132"/>
      <c r="B509" s="139"/>
      <c r="C509" s="45" t="s">
        <v>366</v>
      </c>
      <c r="D509" s="53">
        <v>3</v>
      </c>
      <c r="E509" s="45" t="s">
        <v>800</v>
      </c>
      <c r="F509" s="19"/>
      <c r="G509" s="53"/>
      <c r="H509" s="54"/>
      <c r="I509" s="73" t="str">
        <f t="shared" si="8"/>
        <v/>
      </c>
      <c r="J509" s="6"/>
      <c r="K509" s="6"/>
      <c r="L509" s="6"/>
      <c r="M509" s="6"/>
      <c r="N509" s="6"/>
      <c r="O509" s="6"/>
      <c r="P509" s="6"/>
      <c r="Q509" s="6"/>
      <c r="R509" s="6"/>
      <c r="S509" s="6"/>
      <c r="T509" s="6"/>
      <c r="U509" s="6"/>
      <c r="V509" s="6"/>
      <c r="W509" s="6"/>
      <c r="X509" s="6"/>
    </row>
    <row r="510" spans="1:24" ht="32.4" x14ac:dyDescent="0.2">
      <c r="A510" s="132"/>
      <c r="B510" s="139"/>
      <c r="C510" s="45" t="s">
        <v>367</v>
      </c>
      <c r="D510" s="53">
        <v>4</v>
      </c>
      <c r="E510" s="45" t="s">
        <v>801</v>
      </c>
      <c r="F510" s="19"/>
      <c r="G510" s="53"/>
      <c r="H510" s="54"/>
      <c r="I510" s="73" t="str">
        <f t="shared" si="8"/>
        <v/>
      </c>
      <c r="J510" s="6"/>
      <c r="K510" s="6"/>
      <c r="L510" s="6"/>
      <c r="M510" s="6"/>
      <c r="N510" s="6"/>
      <c r="O510" s="6"/>
      <c r="P510" s="6"/>
      <c r="Q510" s="6"/>
      <c r="R510" s="6"/>
      <c r="S510" s="6"/>
      <c r="T510" s="6"/>
      <c r="U510" s="6"/>
      <c r="V510" s="6"/>
      <c r="W510" s="6"/>
      <c r="X510" s="6"/>
    </row>
    <row r="511" spans="1:24" ht="21.6" x14ac:dyDescent="0.2">
      <c r="A511" s="132"/>
      <c r="B511" s="140"/>
      <c r="C511" s="48" t="s">
        <v>368</v>
      </c>
      <c r="D511" s="55">
        <v>5</v>
      </c>
      <c r="E511" s="48" t="s">
        <v>802</v>
      </c>
      <c r="F511" s="85"/>
      <c r="G511" s="55"/>
      <c r="H511" s="56"/>
      <c r="I511" s="73" t="str">
        <f t="shared" ref="I511:I574" si="9">IF(F511="◎",1,IF(F511="〇",0.8,IF(F511="△",0.5,IF(F511="×",0,""))))</f>
        <v/>
      </c>
      <c r="J511" s="6"/>
      <c r="K511" s="6"/>
      <c r="L511" s="6"/>
      <c r="M511" s="6"/>
      <c r="N511" s="6"/>
      <c r="O511" s="6"/>
      <c r="P511" s="6"/>
      <c r="Q511" s="6"/>
      <c r="R511" s="6"/>
      <c r="S511" s="6"/>
      <c r="T511" s="6"/>
      <c r="U511" s="6"/>
      <c r="V511" s="6"/>
      <c r="W511" s="6"/>
      <c r="X511" s="6"/>
    </row>
    <row r="512" spans="1:24" ht="21.6" x14ac:dyDescent="0.2">
      <c r="A512" s="132"/>
      <c r="B512" s="138" t="s">
        <v>377</v>
      </c>
      <c r="C512" s="42" t="s">
        <v>100</v>
      </c>
      <c r="D512" s="62">
        <v>1</v>
      </c>
      <c r="E512" s="42" t="s">
        <v>786</v>
      </c>
      <c r="F512" s="90"/>
      <c r="G512" s="43"/>
      <c r="H512" s="44"/>
      <c r="I512" s="73" t="str">
        <f t="shared" si="9"/>
        <v/>
      </c>
    </row>
    <row r="513" spans="1:24" ht="21.6" x14ac:dyDescent="0.2">
      <c r="A513" s="132"/>
      <c r="B513" s="139"/>
      <c r="C513" s="45" t="s">
        <v>101</v>
      </c>
      <c r="D513" s="60">
        <v>2</v>
      </c>
      <c r="E513" s="45" t="s">
        <v>803</v>
      </c>
      <c r="F513" s="19"/>
      <c r="G513" s="46"/>
      <c r="H513" s="47"/>
      <c r="I513" s="73" t="str">
        <f t="shared" si="9"/>
        <v/>
      </c>
    </row>
    <row r="514" spans="1:24" ht="21.6" x14ac:dyDescent="0.2">
      <c r="A514" s="132"/>
      <c r="B514" s="139"/>
      <c r="C514" s="45" t="s">
        <v>369</v>
      </c>
      <c r="D514" s="60">
        <v>3</v>
      </c>
      <c r="E514" s="45" t="s">
        <v>804</v>
      </c>
      <c r="F514" s="19"/>
      <c r="G514" s="46"/>
      <c r="H514" s="47"/>
      <c r="I514" s="73" t="str">
        <f t="shared" si="9"/>
        <v/>
      </c>
    </row>
    <row r="515" spans="1:24" ht="21.6" x14ac:dyDescent="0.2">
      <c r="A515" s="132"/>
      <c r="B515" s="139"/>
      <c r="C515" s="45" t="s">
        <v>103</v>
      </c>
      <c r="D515" s="60">
        <v>4</v>
      </c>
      <c r="E515" s="45" t="s">
        <v>788</v>
      </c>
      <c r="F515" s="19"/>
      <c r="G515" s="46"/>
      <c r="H515" s="47"/>
      <c r="I515" s="73" t="str">
        <f t="shared" si="9"/>
        <v/>
      </c>
    </row>
    <row r="516" spans="1:24" ht="21.6" x14ac:dyDescent="0.2">
      <c r="A516" s="132"/>
      <c r="B516" s="139"/>
      <c r="C516" s="45" t="s">
        <v>104</v>
      </c>
      <c r="D516" s="60">
        <v>5</v>
      </c>
      <c r="E516" s="45" t="s">
        <v>789</v>
      </c>
      <c r="F516" s="19"/>
      <c r="G516" s="46"/>
      <c r="H516" s="47"/>
      <c r="I516" s="73" t="str">
        <f t="shared" si="9"/>
        <v/>
      </c>
    </row>
    <row r="517" spans="1:24" ht="21.6" x14ac:dyDescent="0.2">
      <c r="A517" s="132"/>
      <c r="B517" s="139"/>
      <c r="C517" s="45" t="s">
        <v>370</v>
      </c>
      <c r="D517" s="60">
        <v>6</v>
      </c>
      <c r="E517" s="45" t="s">
        <v>805</v>
      </c>
      <c r="F517" s="19"/>
      <c r="G517" s="46"/>
      <c r="H517" s="47"/>
      <c r="I517" s="73" t="str">
        <f t="shared" si="9"/>
        <v/>
      </c>
    </row>
    <row r="518" spans="1:24" ht="21.6" x14ac:dyDescent="0.2">
      <c r="A518" s="132"/>
      <c r="B518" s="139"/>
      <c r="C518" s="45" t="s">
        <v>371</v>
      </c>
      <c r="D518" s="60">
        <v>7</v>
      </c>
      <c r="E518" s="45" t="s">
        <v>806</v>
      </c>
      <c r="F518" s="19"/>
      <c r="G518" s="46"/>
      <c r="H518" s="47"/>
      <c r="I518" s="73" t="str">
        <f t="shared" si="9"/>
        <v/>
      </c>
    </row>
    <row r="519" spans="1:24" ht="21.6" x14ac:dyDescent="0.2">
      <c r="A519" s="132"/>
      <c r="B519" s="139"/>
      <c r="C519" s="45" t="s">
        <v>372</v>
      </c>
      <c r="D519" s="60">
        <v>8</v>
      </c>
      <c r="E519" s="45" t="s">
        <v>807</v>
      </c>
      <c r="F519" s="19"/>
      <c r="G519" s="46"/>
      <c r="H519" s="47"/>
      <c r="I519" s="73" t="str">
        <f t="shared" si="9"/>
        <v/>
      </c>
    </row>
    <row r="520" spans="1:24" ht="21.6" x14ac:dyDescent="0.2">
      <c r="A520" s="132"/>
      <c r="B520" s="139"/>
      <c r="C520" s="45" t="s">
        <v>373</v>
      </c>
      <c r="D520" s="60">
        <v>9</v>
      </c>
      <c r="E520" s="45" t="s">
        <v>808</v>
      </c>
      <c r="F520" s="19"/>
      <c r="G520" s="46"/>
      <c r="H520" s="47"/>
      <c r="I520" s="73" t="str">
        <f t="shared" si="9"/>
        <v/>
      </c>
    </row>
    <row r="521" spans="1:24" ht="21.6" x14ac:dyDescent="0.2">
      <c r="A521" s="132"/>
      <c r="B521" s="139"/>
      <c r="C521" s="45" t="s">
        <v>122</v>
      </c>
      <c r="D521" s="60">
        <v>10</v>
      </c>
      <c r="E521" s="45" t="s">
        <v>798</v>
      </c>
      <c r="F521" s="19"/>
      <c r="G521" s="46"/>
      <c r="H521" s="47"/>
      <c r="I521" s="73" t="str">
        <f t="shared" si="9"/>
        <v/>
      </c>
    </row>
    <row r="522" spans="1:24" ht="32.4" x14ac:dyDescent="0.2">
      <c r="A522" s="132"/>
      <c r="B522" s="139"/>
      <c r="C522" s="45" t="s">
        <v>123</v>
      </c>
      <c r="D522" s="60">
        <v>11</v>
      </c>
      <c r="E522" s="45" t="s">
        <v>809</v>
      </c>
      <c r="F522" s="19"/>
      <c r="G522" s="46"/>
      <c r="H522" s="47"/>
      <c r="I522" s="73" t="str">
        <f t="shared" si="9"/>
        <v/>
      </c>
    </row>
    <row r="523" spans="1:24" ht="21.6" x14ac:dyDescent="0.2">
      <c r="A523" s="132"/>
      <c r="B523" s="139"/>
      <c r="C523" s="45" t="s">
        <v>374</v>
      </c>
      <c r="D523" s="60">
        <v>12</v>
      </c>
      <c r="E523" s="45" t="s">
        <v>810</v>
      </c>
      <c r="F523" s="19"/>
      <c r="G523" s="46"/>
      <c r="H523" s="47"/>
      <c r="I523" s="73" t="str">
        <f t="shared" si="9"/>
        <v/>
      </c>
    </row>
    <row r="524" spans="1:24" ht="21.6" x14ac:dyDescent="0.2">
      <c r="A524" s="132"/>
      <c r="B524" s="139"/>
      <c r="C524" s="45" t="s">
        <v>375</v>
      </c>
      <c r="D524" s="60">
        <v>13</v>
      </c>
      <c r="E524" s="45" t="s">
        <v>811</v>
      </c>
      <c r="F524" s="19"/>
      <c r="G524" s="46"/>
      <c r="H524" s="47"/>
      <c r="I524" s="73" t="str">
        <f t="shared" si="9"/>
        <v/>
      </c>
    </row>
    <row r="525" spans="1:24" ht="21.6" x14ac:dyDescent="0.2">
      <c r="A525" s="132"/>
      <c r="B525" s="140"/>
      <c r="C525" s="48" t="s">
        <v>376</v>
      </c>
      <c r="D525" s="61">
        <v>14</v>
      </c>
      <c r="E525" s="48" t="s">
        <v>812</v>
      </c>
      <c r="F525" s="85"/>
      <c r="G525" s="49"/>
      <c r="H525" s="50"/>
      <c r="I525" s="73" t="str">
        <f t="shared" si="9"/>
        <v/>
      </c>
    </row>
    <row r="526" spans="1:24" ht="21.6" x14ac:dyDescent="0.2">
      <c r="A526" s="132"/>
      <c r="B526" s="138" t="s">
        <v>377</v>
      </c>
      <c r="C526" s="42" t="s">
        <v>100</v>
      </c>
      <c r="D526" s="51">
        <v>1</v>
      </c>
      <c r="E526" s="42" t="s">
        <v>786</v>
      </c>
      <c r="F526" s="90"/>
      <c r="G526" s="51"/>
      <c r="H526" s="52"/>
      <c r="I526" s="73" t="str">
        <f t="shared" si="9"/>
        <v/>
      </c>
      <c r="J526" s="6"/>
      <c r="K526" s="6"/>
      <c r="L526" s="6"/>
      <c r="M526" s="6"/>
      <c r="N526" s="6"/>
      <c r="O526" s="6"/>
      <c r="P526" s="6"/>
      <c r="Q526" s="6"/>
      <c r="R526" s="6"/>
      <c r="S526" s="6"/>
      <c r="T526" s="6"/>
      <c r="U526" s="6"/>
      <c r="V526" s="6"/>
      <c r="W526" s="6"/>
      <c r="X526" s="6"/>
    </row>
    <row r="527" spans="1:24" ht="21.6" x14ac:dyDescent="0.2">
      <c r="A527" s="132"/>
      <c r="B527" s="139"/>
      <c r="C527" s="45" t="s">
        <v>101</v>
      </c>
      <c r="D527" s="53">
        <v>2</v>
      </c>
      <c r="E527" s="45" t="s">
        <v>803</v>
      </c>
      <c r="F527" s="19"/>
      <c r="G527" s="53"/>
      <c r="H527" s="54"/>
      <c r="I527" s="73" t="str">
        <f t="shared" si="9"/>
        <v/>
      </c>
      <c r="J527" s="6"/>
      <c r="K527" s="6"/>
      <c r="L527" s="6"/>
      <c r="M527" s="6"/>
      <c r="N527" s="6"/>
      <c r="O527" s="6"/>
      <c r="P527" s="6"/>
      <c r="Q527" s="6"/>
      <c r="R527" s="6"/>
      <c r="S527" s="6"/>
      <c r="T527" s="6"/>
      <c r="U527" s="6"/>
      <c r="V527" s="6"/>
      <c r="W527" s="6"/>
      <c r="X527" s="6"/>
    </row>
    <row r="528" spans="1:24" ht="21.6" x14ac:dyDescent="0.2">
      <c r="A528" s="132"/>
      <c r="B528" s="139"/>
      <c r="C528" s="45" t="s">
        <v>369</v>
      </c>
      <c r="D528" s="53">
        <v>3</v>
      </c>
      <c r="E528" s="45" t="s">
        <v>804</v>
      </c>
      <c r="F528" s="19"/>
      <c r="G528" s="53"/>
      <c r="H528" s="54"/>
      <c r="I528" s="73" t="str">
        <f t="shared" si="9"/>
        <v/>
      </c>
      <c r="J528" s="6"/>
      <c r="K528" s="6"/>
      <c r="L528" s="6"/>
      <c r="M528" s="6"/>
      <c r="N528" s="6"/>
      <c r="O528" s="6"/>
      <c r="P528" s="6"/>
      <c r="Q528" s="6"/>
      <c r="R528" s="6"/>
      <c r="S528" s="6"/>
      <c r="T528" s="6"/>
      <c r="U528" s="6"/>
      <c r="V528" s="6"/>
      <c r="W528" s="6"/>
      <c r="X528" s="6"/>
    </row>
    <row r="529" spans="1:24" ht="21.6" x14ac:dyDescent="0.2">
      <c r="A529" s="132"/>
      <c r="B529" s="139"/>
      <c r="C529" s="45" t="s">
        <v>103</v>
      </c>
      <c r="D529" s="53">
        <v>4</v>
      </c>
      <c r="E529" s="45" t="s">
        <v>788</v>
      </c>
      <c r="F529" s="19"/>
      <c r="G529" s="53"/>
      <c r="H529" s="54"/>
      <c r="I529" s="73" t="str">
        <f t="shared" si="9"/>
        <v/>
      </c>
      <c r="J529" s="6"/>
      <c r="K529" s="6"/>
      <c r="L529" s="6"/>
      <c r="M529" s="6"/>
      <c r="N529" s="6"/>
      <c r="O529" s="6"/>
      <c r="P529" s="6"/>
      <c r="Q529" s="6"/>
      <c r="R529" s="6"/>
      <c r="S529" s="6"/>
      <c r="T529" s="6"/>
      <c r="U529" s="6"/>
      <c r="V529" s="6"/>
      <c r="W529" s="6"/>
      <c r="X529" s="6"/>
    </row>
    <row r="530" spans="1:24" ht="21.6" x14ac:dyDescent="0.2">
      <c r="A530" s="132"/>
      <c r="B530" s="139"/>
      <c r="C530" s="45" t="s">
        <v>104</v>
      </c>
      <c r="D530" s="53">
        <v>5</v>
      </c>
      <c r="E530" s="45" t="s">
        <v>789</v>
      </c>
      <c r="F530" s="19"/>
      <c r="G530" s="53"/>
      <c r="H530" s="54"/>
      <c r="I530" s="73" t="str">
        <f t="shared" si="9"/>
        <v/>
      </c>
      <c r="J530" s="6"/>
      <c r="K530" s="6"/>
      <c r="L530" s="6"/>
      <c r="M530" s="6"/>
      <c r="N530" s="6"/>
      <c r="O530" s="6"/>
      <c r="P530" s="6"/>
      <c r="Q530" s="6"/>
      <c r="R530" s="6"/>
      <c r="S530" s="6"/>
      <c r="T530" s="6"/>
      <c r="U530" s="6"/>
      <c r="V530" s="6"/>
      <c r="W530" s="6"/>
      <c r="X530" s="6"/>
    </row>
    <row r="531" spans="1:24" ht="21.6" x14ac:dyDescent="0.2">
      <c r="A531" s="132"/>
      <c r="B531" s="139"/>
      <c r="C531" s="45" t="s">
        <v>370</v>
      </c>
      <c r="D531" s="53">
        <v>6</v>
      </c>
      <c r="E531" s="45" t="s">
        <v>805</v>
      </c>
      <c r="F531" s="19"/>
      <c r="G531" s="53"/>
      <c r="H531" s="54"/>
      <c r="I531" s="73" t="str">
        <f t="shared" si="9"/>
        <v/>
      </c>
      <c r="J531" s="6"/>
      <c r="K531" s="6"/>
      <c r="L531" s="6"/>
      <c r="M531" s="6"/>
      <c r="N531" s="6"/>
      <c r="O531" s="6"/>
      <c r="P531" s="6"/>
      <c r="Q531" s="6"/>
      <c r="R531" s="6"/>
      <c r="S531" s="6"/>
      <c r="T531" s="6"/>
      <c r="U531" s="6"/>
      <c r="V531" s="6"/>
      <c r="W531" s="6"/>
      <c r="X531" s="6"/>
    </row>
    <row r="532" spans="1:24" ht="21.6" x14ac:dyDescent="0.2">
      <c r="A532" s="132"/>
      <c r="B532" s="139"/>
      <c r="C532" s="45" t="s">
        <v>218</v>
      </c>
      <c r="D532" s="53">
        <v>7</v>
      </c>
      <c r="E532" s="45" t="s">
        <v>813</v>
      </c>
      <c r="F532" s="19"/>
      <c r="G532" s="53"/>
      <c r="H532" s="54"/>
      <c r="I532" s="73" t="str">
        <f t="shared" si="9"/>
        <v/>
      </c>
      <c r="J532" s="6"/>
      <c r="K532" s="6"/>
      <c r="L532" s="6"/>
      <c r="M532" s="6"/>
      <c r="N532" s="6"/>
      <c r="O532" s="6"/>
      <c r="P532" s="6"/>
      <c r="Q532" s="6"/>
      <c r="R532" s="6"/>
      <c r="S532" s="6"/>
      <c r="T532" s="6"/>
      <c r="U532" s="6"/>
      <c r="V532" s="6"/>
      <c r="W532" s="6"/>
      <c r="X532" s="6"/>
    </row>
    <row r="533" spans="1:24" ht="21.6" x14ac:dyDescent="0.2">
      <c r="A533" s="132"/>
      <c r="B533" s="139"/>
      <c r="C533" s="45" t="s">
        <v>371</v>
      </c>
      <c r="D533" s="53">
        <v>8</v>
      </c>
      <c r="E533" s="45" t="s">
        <v>814</v>
      </c>
      <c r="F533" s="19"/>
      <c r="G533" s="53"/>
      <c r="H533" s="54"/>
      <c r="I533" s="73" t="str">
        <f t="shared" si="9"/>
        <v/>
      </c>
      <c r="J533" s="6"/>
      <c r="K533" s="6"/>
      <c r="L533" s="6"/>
      <c r="M533" s="6"/>
      <c r="N533" s="6"/>
      <c r="O533" s="6"/>
      <c r="P533" s="6"/>
      <c r="Q533" s="6"/>
      <c r="R533" s="6"/>
      <c r="S533" s="6"/>
      <c r="T533" s="6"/>
      <c r="U533" s="6"/>
      <c r="V533" s="6"/>
      <c r="W533" s="6"/>
      <c r="X533" s="6"/>
    </row>
    <row r="534" spans="1:24" ht="21.6" x14ac:dyDescent="0.2">
      <c r="A534" s="132"/>
      <c r="B534" s="139"/>
      <c r="C534" s="45" t="s">
        <v>372</v>
      </c>
      <c r="D534" s="53">
        <v>9</v>
      </c>
      <c r="E534" s="45" t="s">
        <v>807</v>
      </c>
      <c r="F534" s="19"/>
      <c r="G534" s="53"/>
      <c r="H534" s="54"/>
      <c r="I534" s="73" t="str">
        <f t="shared" si="9"/>
        <v/>
      </c>
      <c r="J534" s="6"/>
      <c r="K534" s="6"/>
      <c r="L534" s="6"/>
      <c r="M534" s="6"/>
      <c r="N534" s="6"/>
      <c r="O534" s="6"/>
      <c r="P534" s="6"/>
      <c r="Q534" s="6"/>
      <c r="R534" s="6"/>
      <c r="S534" s="6"/>
      <c r="T534" s="6"/>
      <c r="U534" s="6"/>
      <c r="V534" s="6"/>
      <c r="W534" s="6"/>
      <c r="X534" s="6"/>
    </row>
    <row r="535" spans="1:24" ht="21.6" x14ac:dyDescent="0.2">
      <c r="A535" s="132"/>
      <c r="B535" s="139"/>
      <c r="C535" s="45" t="s">
        <v>378</v>
      </c>
      <c r="D535" s="53">
        <v>10</v>
      </c>
      <c r="E535" s="45" t="s">
        <v>808</v>
      </c>
      <c r="F535" s="19"/>
      <c r="G535" s="53"/>
      <c r="H535" s="54"/>
      <c r="I535" s="73" t="str">
        <f t="shared" si="9"/>
        <v/>
      </c>
      <c r="J535" s="6"/>
      <c r="K535" s="6"/>
      <c r="L535" s="6"/>
      <c r="M535" s="6"/>
      <c r="N535" s="6"/>
      <c r="O535" s="6"/>
      <c r="P535" s="6"/>
      <c r="Q535" s="6"/>
      <c r="R535" s="6"/>
      <c r="S535" s="6"/>
      <c r="T535" s="6"/>
      <c r="U535" s="6"/>
      <c r="V535" s="6"/>
      <c r="W535" s="6"/>
      <c r="X535" s="6"/>
    </row>
    <row r="536" spans="1:24" ht="21.6" x14ac:dyDescent="0.2">
      <c r="A536" s="132"/>
      <c r="B536" s="139"/>
      <c r="C536" s="45" t="s">
        <v>122</v>
      </c>
      <c r="D536" s="53">
        <v>11</v>
      </c>
      <c r="E536" s="45" t="s">
        <v>798</v>
      </c>
      <c r="F536" s="19"/>
      <c r="G536" s="53"/>
      <c r="H536" s="54"/>
      <c r="I536" s="73" t="str">
        <f t="shared" si="9"/>
        <v/>
      </c>
      <c r="J536" s="6"/>
      <c r="K536" s="6"/>
      <c r="L536" s="6"/>
      <c r="M536" s="6"/>
      <c r="N536" s="6"/>
      <c r="O536" s="6"/>
      <c r="P536" s="6"/>
      <c r="Q536" s="6"/>
      <c r="R536" s="6"/>
      <c r="S536" s="6"/>
      <c r="T536" s="6"/>
      <c r="U536" s="6"/>
      <c r="V536" s="6"/>
      <c r="W536" s="6"/>
      <c r="X536" s="6"/>
    </row>
    <row r="537" spans="1:24" ht="32.4" x14ac:dyDescent="0.2">
      <c r="A537" s="132"/>
      <c r="B537" s="139"/>
      <c r="C537" s="45" t="s">
        <v>123</v>
      </c>
      <c r="D537" s="53">
        <v>12</v>
      </c>
      <c r="E537" s="45" t="s">
        <v>799</v>
      </c>
      <c r="F537" s="19"/>
      <c r="G537" s="53"/>
      <c r="H537" s="54"/>
      <c r="I537" s="73" t="str">
        <f t="shared" si="9"/>
        <v/>
      </c>
      <c r="J537" s="6"/>
      <c r="K537" s="6"/>
      <c r="L537" s="6"/>
      <c r="M537" s="6"/>
      <c r="N537" s="6"/>
      <c r="O537" s="6"/>
      <c r="P537" s="6"/>
      <c r="Q537" s="6"/>
      <c r="R537" s="6"/>
      <c r="S537" s="6"/>
      <c r="T537" s="6"/>
      <c r="U537" s="6"/>
      <c r="V537" s="6"/>
      <c r="W537" s="6"/>
      <c r="X537" s="6"/>
    </row>
    <row r="538" spans="1:24" ht="21.6" x14ac:dyDescent="0.2">
      <c r="A538" s="132"/>
      <c r="B538" s="139"/>
      <c r="C538" s="45" t="s">
        <v>374</v>
      </c>
      <c r="D538" s="53">
        <v>13</v>
      </c>
      <c r="E538" s="45" t="s">
        <v>815</v>
      </c>
      <c r="F538" s="19"/>
      <c r="G538" s="53"/>
      <c r="H538" s="54"/>
      <c r="I538" s="73" t="str">
        <f t="shared" si="9"/>
        <v/>
      </c>
      <c r="J538" s="6"/>
      <c r="K538" s="6"/>
      <c r="L538" s="6"/>
      <c r="M538" s="6"/>
      <c r="N538" s="6"/>
      <c r="O538" s="6"/>
      <c r="P538" s="6"/>
      <c r="Q538" s="6"/>
      <c r="R538" s="6"/>
      <c r="S538" s="6"/>
      <c r="T538" s="6"/>
      <c r="U538" s="6"/>
      <c r="V538" s="6"/>
      <c r="W538" s="6"/>
      <c r="X538" s="6"/>
    </row>
    <row r="539" spans="1:24" ht="21.6" x14ac:dyDescent="0.2">
      <c r="A539" s="132"/>
      <c r="B539" s="139"/>
      <c r="C539" s="45" t="s">
        <v>379</v>
      </c>
      <c r="D539" s="53">
        <v>14</v>
      </c>
      <c r="E539" s="45" t="s">
        <v>811</v>
      </c>
      <c r="F539" s="19"/>
      <c r="G539" s="53"/>
      <c r="H539" s="54"/>
      <c r="I539" s="73" t="str">
        <f t="shared" si="9"/>
        <v/>
      </c>
      <c r="J539" s="6"/>
      <c r="K539" s="6"/>
      <c r="L539" s="6"/>
      <c r="M539" s="6"/>
      <c r="N539" s="6"/>
      <c r="O539" s="6"/>
      <c r="P539" s="6"/>
      <c r="Q539" s="6"/>
      <c r="R539" s="6"/>
      <c r="S539" s="6"/>
      <c r="T539" s="6"/>
      <c r="U539" s="6"/>
      <c r="V539" s="6"/>
      <c r="W539" s="6"/>
      <c r="X539" s="6"/>
    </row>
    <row r="540" spans="1:24" ht="21.6" x14ac:dyDescent="0.2">
      <c r="A540" s="132"/>
      <c r="B540" s="140"/>
      <c r="C540" s="48" t="s">
        <v>376</v>
      </c>
      <c r="D540" s="55">
        <v>15</v>
      </c>
      <c r="E540" s="48" t="s">
        <v>816</v>
      </c>
      <c r="F540" s="85"/>
      <c r="G540" s="55"/>
      <c r="H540" s="56"/>
      <c r="I540" s="73" t="str">
        <f t="shared" si="9"/>
        <v/>
      </c>
      <c r="J540" s="6"/>
      <c r="K540" s="6"/>
      <c r="L540" s="6"/>
      <c r="M540" s="6"/>
      <c r="N540" s="6"/>
      <c r="O540" s="6"/>
      <c r="P540" s="6"/>
      <c r="Q540" s="6"/>
      <c r="R540" s="6"/>
      <c r="S540" s="6"/>
      <c r="T540" s="6"/>
      <c r="U540" s="6"/>
      <c r="V540" s="6"/>
      <c r="W540" s="6"/>
      <c r="X540" s="6"/>
    </row>
    <row r="541" spans="1:24" ht="21.6" x14ac:dyDescent="0.2">
      <c r="A541" s="132"/>
      <c r="B541" s="138" t="s">
        <v>380</v>
      </c>
      <c r="C541" s="42" t="s">
        <v>100</v>
      </c>
      <c r="D541" s="51">
        <v>1</v>
      </c>
      <c r="E541" s="42" t="s">
        <v>817</v>
      </c>
      <c r="F541" s="90"/>
      <c r="G541" s="51"/>
      <c r="H541" s="52"/>
      <c r="I541" s="73" t="str">
        <f t="shared" si="9"/>
        <v/>
      </c>
      <c r="J541" s="6"/>
      <c r="K541" s="6"/>
      <c r="L541" s="6"/>
      <c r="M541" s="6"/>
      <c r="N541" s="6"/>
      <c r="O541" s="6"/>
      <c r="P541" s="6"/>
      <c r="Q541" s="6"/>
      <c r="R541" s="6"/>
      <c r="S541" s="6"/>
      <c r="T541" s="6"/>
      <c r="U541" s="6"/>
      <c r="V541" s="6"/>
      <c r="W541" s="6"/>
      <c r="X541" s="6"/>
    </row>
    <row r="542" spans="1:24" ht="21.6" x14ac:dyDescent="0.2">
      <c r="A542" s="132"/>
      <c r="B542" s="139"/>
      <c r="C542" s="45" t="s">
        <v>101</v>
      </c>
      <c r="D542" s="53">
        <v>2</v>
      </c>
      <c r="E542" s="45" t="s">
        <v>803</v>
      </c>
      <c r="F542" s="19"/>
      <c r="G542" s="53"/>
      <c r="H542" s="54"/>
      <c r="I542" s="73" t="str">
        <f t="shared" si="9"/>
        <v/>
      </c>
      <c r="J542" s="6"/>
      <c r="K542" s="6"/>
      <c r="L542" s="6"/>
      <c r="M542" s="6"/>
      <c r="N542" s="6"/>
      <c r="O542" s="6"/>
      <c r="P542" s="6"/>
      <c r="Q542" s="6"/>
      <c r="R542" s="6"/>
      <c r="S542" s="6"/>
      <c r="T542" s="6"/>
      <c r="U542" s="6"/>
      <c r="V542" s="6"/>
      <c r="W542" s="6"/>
      <c r="X542" s="6"/>
    </row>
    <row r="543" spans="1:24" ht="21.6" x14ac:dyDescent="0.2">
      <c r="A543" s="132"/>
      <c r="B543" s="139"/>
      <c r="C543" s="45" t="s">
        <v>369</v>
      </c>
      <c r="D543" s="53">
        <v>3</v>
      </c>
      <c r="E543" s="45" t="s">
        <v>804</v>
      </c>
      <c r="F543" s="19"/>
      <c r="G543" s="53"/>
      <c r="H543" s="54"/>
      <c r="I543" s="73" t="str">
        <f t="shared" si="9"/>
        <v/>
      </c>
      <c r="J543" s="6"/>
      <c r="K543" s="6"/>
      <c r="L543" s="6"/>
      <c r="M543" s="6"/>
      <c r="N543" s="6"/>
      <c r="O543" s="6"/>
      <c r="P543" s="6"/>
      <c r="Q543" s="6"/>
      <c r="R543" s="6"/>
      <c r="S543" s="6"/>
      <c r="T543" s="6"/>
      <c r="U543" s="6"/>
      <c r="V543" s="6"/>
      <c r="W543" s="6"/>
      <c r="X543" s="6"/>
    </row>
    <row r="544" spans="1:24" ht="21.6" x14ac:dyDescent="0.2">
      <c r="A544" s="132"/>
      <c r="B544" s="139"/>
      <c r="C544" s="45" t="s">
        <v>103</v>
      </c>
      <c r="D544" s="53">
        <v>4</v>
      </c>
      <c r="E544" s="45" t="s">
        <v>788</v>
      </c>
      <c r="F544" s="19"/>
      <c r="G544" s="53"/>
      <c r="H544" s="54"/>
      <c r="I544" s="73" t="str">
        <f t="shared" si="9"/>
        <v/>
      </c>
      <c r="J544" s="6"/>
      <c r="K544" s="6"/>
      <c r="L544" s="6"/>
      <c r="M544" s="6"/>
      <c r="N544" s="6"/>
      <c r="O544" s="6"/>
      <c r="P544" s="6"/>
      <c r="Q544" s="6"/>
      <c r="R544" s="6"/>
      <c r="S544" s="6"/>
      <c r="T544" s="6"/>
      <c r="U544" s="6"/>
      <c r="V544" s="6"/>
      <c r="W544" s="6"/>
      <c r="X544" s="6"/>
    </row>
    <row r="545" spans="1:24" ht="21.6" x14ac:dyDescent="0.2">
      <c r="A545" s="132"/>
      <c r="B545" s="139"/>
      <c r="C545" s="45" t="s">
        <v>104</v>
      </c>
      <c r="D545" s="53">
        <v>5</v>
      </c>
      <c r="E545" s="45" t="s">
        <v>789</v>
      </c>
      <c r="F545" s="19"/>
      <c r="G545" s="53"/>
      <c r="H545" s="54"/>
      <c r="I545" s="73" t="str">
        <f t="shared" si="9"/>
        <v/>
      </c>
      <c r="J545" s="6"/>
      <c r="K545" s="6"/>
      <c r="L545" s="6"/>
      <c r="M545" s="6"/>
      <c r="N545" s="6"/>
      <c r="O545" s="6"/>
      <c r="P545" s="6"/>
      <c r="Q545" s="6"/>
      <c r="R545" s="6"/>
      <c r="S545" s="6"/>
      <c r="T545" s="6"/>
      <c r="U545" s="6"/>
      <c r="V545" s="6"/>
      <c r="W545" s="6"/>
      <c r="X545" s="6"/>
    </row>
    <row r="546" spans="1:24" ht="21.6" x14ac:dyDescent="0.2">
      <c r="A546" s="132"/>
      <c r="B546" s="139"/>
      <c r="C546" s="45" t="s">
        <v>370</v>
      </c>
      <c r="D546" s="53">
        <v>6</v>
      </c>
      <c r="E546" s="45" t="s">
        <v>818</v>
      </c>
      <c r="F546" s="19"/>
      <c r="G546" s="53"/>
      <c r="H546" s="54"/>
      <c r="I546" s="73" t="str">
        <f t="shared" si="9"/>
        <v/>
      </c>
      <c r="J546" s="6"/>
      <c r="K546" s="6"/>
      <c r="L546" s="6"/>
      <c r="M546" s="6"/>
      <c r="N546" s="6"/>
      <c r="O546" s="6"/>
      <c r="P546" s="6"/>
      <c r="Q546" s="6"/>
      <c r="R546" s="6"/>
      <c r="S546" s="6"/>
      <c r="T546" s="6"/>
      <c r="U546" s="6"/>
      <c r="V546" s="6"/>
      <c r="W546" s="6"/>
      <c r="X546" s="6"/>
    </row>
    <row r="547" spans="1:24" ht="21.6" x14ac:dyDescent="0.2">
      <c r="A547" s="132"/>
      <c r="B547" s="139"/>
      <c r="C547" s="45" t="s">
        <v>371</v>
      </c>
      <c r="D547" s="53">
        <v>7</v>
      </c>
      <c r="E547" s="45" t="s">
        <v>806</v>
      </c>
      <c r="F547" s="19"/>
      <c r="G547" s="53"/>
      <c r="H547" s="54"/>
      <c r="I547" s="73" t="str">
        <f t="shared" si="9"/>
        <v/>
      </c>
      <c r="J547" s="6"/>
      <c r="K547" s="6"/>
      <c r="L547" s="6"/>
      <c r="M547" s="6"/>
      <c r="N547" s="6"/>
      <c r="O547" s="6"/>
      <c r="P547" s="6"/>
      <c r="Q547" s="6"/>
      <c r="R547" s="6"/>
      <c r="S547" s="6"/>
      <c r="T547" s="6"/>
      <c r="U547" s="6"/>
      <c r="V547" s="6"/>
      <c r="W547" s="6"/>
      <c r="X547" s="6"/>
    </row>
    <row r="548" spans="1:24" ht="21.6" x14ac:dyDescent="0.2">
      <c r="A548" s="132"/>
      <c r="B548" s="139"/>
      <c r="C548" s="45" t="s">
        <v>372</v>
      </c>
      <c r="D548" s="53">
        <v>8</v>
      </c>
      <c r="E548" s="45" t="s">
        <v>819</v>
      </c>
      <c r="F548" s="19"/>
      <c r="G548" s="53"/>
      <c r="H548" s="54"/>
      <c r="I548" s="73" t="str">
        <f t="shared" si="9"/>
        <v/>
      </c>
      <c r="J548" s="6"/>
      <c r="K548" s="6"/>
      <c r="L548" s="6"/>
      <c r="M548" s="6"/>
      <c r="N548" s="6"/>
      <c r="O548" s="6"/>
      <c r="P548" s="6"/>
      <c r="Q548" s="6"/>
      <c r="R548" s="6"/>
      <c r="S548" s="6"/>
      <c r="T548" s="6"/>
      <c r="U548" s="6"/>
      <c r="V548" s="6"/>
      <c r="W548" s="6"/>
      <c r="X548" s="6"/>
    </row>
    <row r="549" spans="1:24" ht="21.6" x14ac:dyDescent="0.2">
      <c r="A549" s="132"/>
      <c r="B549" s="139"/>
      <c r="C549" s="45" t="s">
        <v>381</v>
      </c>
      <c r="D549" s="53">
        <v>9</v>
      </c>
      <c r="E549" s="45" t="s">
        <v>808</v>
      </c>
      <c r="F549" s="19"/>
      <c r="G549" s="53"/>
      <c r="H549" s="54"/>
      <c r="I549" s="73" t="str">
        <f t="shared" si="9"/>
        <v/>
      </c>
      <c r="J549" s="6"/>
      <c r="K549" s="6"/>
      <c r="L549" s="6"/>
      <c r="M549" s="6"/>
      <c r="N549" s="6"/>
      <c r="O549" s="6"/>
      <c r="P549" s="6"/>
      <c r="Q549" s="6"/>
      <c r="R549" s="6"/>
      <c r="S549" s="6"/>
      <c r="T549" s="6"/>
      <c r="U549" s="6"/>
      <c r="V549" s="6"/>
      <c r="W549" s="6"/>
      <c r="X549" s="6"/>
    </row>
    <row r="550" spans="1:24" ht="21.6" x14ac:dyDescent="0.2">
      <c r="A550" s="132"/>
      <c r="B550" s="139"/>
      <c r="C550" s="45" t="s">
        <v>122</v>
      </c>
      <c r="D550" s="53">
        <v>10</v>
      </c>
      <c r="E550" s="45" t="s">
        <v>798</v>
      </c>
      <c r="F550" s="19"/>
      <c r="G550" s="53"/>
      <c r="H550" s="54"/>
      <c r="I550" s="73" t="str">
        <f t="shared" si="9"/>
        <v/>
      </c>
      <c r="J550" s="6"/>
      <c r="K550" s="6"/>
      <c r="L550" s="6"/>
      <c r="M550" s="6"/>
      <c r="N550" s="6"/>
      <c r="O550" s="6"/>
      <c r="P550" s="6"/>
      <c r="Q550" s="6"/>
      <c r="R550" s="6"/>
      <c r="S550" s="6"/>
      <c r="T550" s="6"/>
      <c r="U550" s="6"/>
      <c r="V550" s="6"/>
      <c r="W550" s="6"/>
      <c r="X550" s="6"/>
    </row>
    <row r="551" spans="1:24" ht="32.4" x14ac:dyDescent="0.2">
      <c r="A551" s="132"/>
      <c r="B551" s="139"/>
      <c r="C551" s="45" t="s">
        <v>123</v>
      </c>
      <c r="D551" s="53">
        <v>11</v>
      </c>
      <c r="E551" s="45" t="s">
        <v>809</v>
      </c>
      <c r="F551" s="19"/>
      <c r="G551" s="53"/>
      <c r="H551" s="54"/>
      <c r="I551" s="73" t="str">
        <f t="shared" si="9"/>
        <v/>
      </c>
      <c r="J551" s="6"/>
      <c r="K551" s="6"/>
      <c r="L551" s="6"/>
      <c r="M551" s="6"/>
      <c r="N551" s="6"/>
      <c r="O551" s="6"/>
      <c r="P551" s="6"/>
      <c r="Q551" s="6"/>
      <c r="R551" s="6"/>
      <c r="S551" s="6"/>
      <c r="T551" s="6"/>
      <c r="U551" s="6"/>
      <c r="V551" s="6"/>
      <c r="W551" s="6"/>
      <c r="X551" s="6"/>
    </row>
    <row r="552" spans="1:24" ht="21.6" x14ac:dyDescent="0.2">
      <c r="A552" s="132"/>
      <c r="B552" s="139"/>
      <c r="C552" s="45" t="s">
        <v>374</v>
      </c>
      <c r="D552" s="53">
        <v>12</v>
      </c>
      <c r="E552" s="45" t="s">
        <v>810</v>
      </c>
      <c r="F552" s="19"/>
      <c r="G552" s="53"/>
      <c r="H552" s="54"/>
      <c r="I552" s="73" t="str">
        <f t="shared" si="9"/>
        <v/>
      </c>
      <c r="J552" s="6"/>
      <c r="K552" s="6"/>
      <c r="L552" s="6"/>
      <c r="M552" s="6"/>
      <c r="N552" s="6"/>
      <c r="O552" s="6"/>
      <c r="P552" s="6"/>
      <c r="Q552" s="6"/>
      <c r="R552" s="6"/>
      <c r="S552" s="6"/>
      <c r="T552" s="6"/>
      <c r="U552" s="6"/>
      <c r="V552" s="6"/>
      <c r="W552" s="6"/>
      <c r="X552" s="6"/>
    </row>
    <row r="553" spans="1:24" ht="21.6" x14ac:dyDescent="0.2">
      <c r="A553" s="132"/>
      <c r="B553" s="139"/>
      <c r="C553" s="45" t="s">
        <v>379</v>
      </c>
      <c r="D553" s="53">
        <v>13</v>
      </c>
      <c r="E553" s="45" t="s">
        <v>811</v>
      </c>
      <c r="F553" s="19"/>
      <c r="G553" s="53"/>
      <c r="H553" s="54"/>
      <c r="I553" s="73" t="str">
        <f t="shared" si="9"/>
        <v/>
      </c>
      <c r="J553" s="6"/>
      <c r="K553" s="6"/>
      <c r="L553" s="6"/>
      <c r="M553" s="6"/>
      <c r="N553" s="6"/>
      <c r="O553" s="6"/>
      <c r="P553" s="6"/>
      <c r="Q553" s="6"/>
      <c r="R553" s="6"/>
      <c r="S553" s="6"/>
      <c r="T553" s="6"/>
      <c r="U553" s="6"/>
      <c r="V553" s="6"/>
      <c r="W553" s="6"/>
      <c r="X553" s="6"/>
    </row>
    <row r="554" spans="1:24" ht="21.6" x14ac:dyDescent="0.2">
      <c r="A554" s="132"/>
      <c r="B554" s="140"/>
      <c r="C554" s="48" t="s">
        <v>376</v>
      </c>
      <c r="D554" s="55">
        <v>14</v>
      </c>
      <c r="E554" s="48" t="s">
        <v>812</v>
      </c>
      <c r="F554" s="85"/>
      <c r="G554" s="55"/>
      <c r="H554" s="56"/>
      <c r="I554" s="73" t="str">
        <f t="shared" si="9"/>
        <v/>
      </c>
      <c r="J554" s="6"/>
      <c r="K554" s="6"/>
      <c r="L554" s="6"/>
      <c r="M554" s="6"/>
      <c r="N554" s="6"/>
      <c r="O554" s="6"/>
      <c r="P554" s="6"/>
      <c r="Q554" s="6"/>
      <c r="R554" s="6"/>
      <c r="S554" s="6"/>
      <c r="T554" s="6"/>
      <c r="U554" s="6"/>
      <c r="V554" s="6"/>
      <c r="W554" s="6"/>
      <c r="X554" s="6"/>
    </row>
    <row r="555" spans="1:24" ht="21.6" x14ac:dyDescent="0.2">
      <c r="A555" s="132"/>
      <c r="B555" s="138" t="s">
        <v>382</v>
      </c>
      <c r="C555" s="42" t="s">
        <v>383</v>
      </c>
      <c r="D555" s="51">
        <v>1</v>
      </c>
      <c r="E555" s="42" t="s">
        <v>820</v>
      </c>
      <c r="F555" s="90"/>
      <c r="G555" s="51"/>
      <c r="H555" s="52"/>
      <c r="I555" s="73" t="str">
        <f t="shared" si="9"/>
        <v/>
      </c>
      <c r="J555" s="6"/>
      <c r="K555" s="6"/>
      <c r="L555" s="6"/>
      <c r="M555" s="6"/>
      <c r="N555" s="6"/>
      <c r="O555" s="6"/>
      <c r="P555" s="6"/>
      <c r="Q555" s="6"/>
      <c r="R555" s="6"/>
      <c r="S555" s="6"/>
      <c r="T555" s="6"/>
      <c r="U555" s="6"/>
      <c r="V555" s="6"/>
      <c r="W555" s="6"/>
      <c r="X555" s="6"/>
    </row>
    <row r="556" spans="1:24" ht="21.6" x14ac:dyDescent="0.2">
      <c r="A556" s="132"/>
      <c r="B556" s="139"/>
      <c r="C556" s="45" t="s">
        <v>384</v>
      </c>
      <c r="D556" s="53">
        <v>2</v>
      </c>
      <c r="E556" s="45" t="s">
        <v>788</v>
      </c>
      <c r="F556" s="19"/>
      <c r="G556" s="53"/>
      <c r="H556" s="54"/>
      <c r="I556" s="73" t="str">
        <f t="shared" si="9"/>
        <v/>
      </c>
      <c r="J556" s="6"/>
      <c r="K556" s="6"/>
      <c r="L556" s="6"/>
      <c r="M556" s="6"/>
      <c r="N556" s="6"/>
      <c r="O556" s="6"/>
      <c r="P556" s="6"/>
      <c r="Q556" s="6"/>
      <c r="R556" s="6"/>
      <c r="S556" s="6"/>
      <c r="T556" s="6"/>
      <c r="U556" s="6"/>
      <c r="V556" s="6"/>
      <c r="W556" s="6"/>
      <c r="X556" s="6"/>
    </row>
    <row r="557" spans="1:24" ht="21.6" x14ac:dyDescent="0.2">
      <c r="A557" s="132"/>
      <c r="B557" s="139"/>
      <c r="C557" s="45" t="s">
        <v>385</v>
      </c>
      <c r="D557" s="53">
        <v>3</v>
      </c>
      <c r="E557" s="45" t="s">
        <v>789</v>
      </c>
      <c r="F557" s="19"/>
      <c r="G557" s="53"/>
      <c r="H557" s="54"/>
      <c r="I557" s="73" t="str">
        <f t="shared" si="9"/>
        <v/>
      </c>
      <c r="J557" s="6"/>
      <c r="K557" s="6"/>
      <c r="L557" s="6"/>
      <c r="M557" s="6"/>
      <c r="N557" s="6"/>
      <c r="O557" s="6"/>
      <c r="P557" s="6"/>
      <c r="Q557" s="6"/>
      <c r="R557" s="6"/>
      <c r="S557" s="6"/>
      <c r="T557" s="6"/>
      <c r="U557" s="6"/>
      <c r="V557" s="6"/>
      <c r="W557" s="6"/>
      <c r="X557" s="6"/>
    </row>
    <row r="558" spans="1:24" ht="21.6" x14ac:dyDescent="0.2">
      <c r="A558" s="132"/>
      <c r="B558" s="139"/>
      <c r="C558" s="45" t="s">
        <v>386</v>
      </c>
      <c r="D558" s="53">
        <v>4</v>
      </c>
      <c r="E558" s="45" t="s">
        <v>821</v>
      </c>
      <c r="F558" s="19"/>
      <c r="G558" s="53"/>
      <c r="H558" s="54"/>
      <c r="I558" s="73" t="str">
        <f t="shared" si="9"/>
        <v/>
      </c>
      <c r="J558" s="6"/>
      <c r="K558" s="6"/>
      <c r="L558" s="6"/>
      <c r="M558" s="6"/>
      <c r="N558" s="6"/>
      <c r="O558" s="6"/>
      <c r="P558" s="6"/>
      <c r="Q558" s="6"/>
      <c r="R558" s="6"/>
      <c r="S558" s="6"/>
      <c r="T558" s="6"/>
      <c r="U558" s="6"/>
      <c r="V558" s="6"/>
      <c r="W558" s="6"/>
      <c r="X558" s="6"/>
    </row>
    <row r="559" spans="1:24" ht="21.6" x14ac:dyDescent="0.2">
      <c r="A559" s="132"/>
      <c r="B559" s="139"/>
      <c r="C559" s="45" t="s">
        <v>387</v>
      </c>
      <c r="D559" s="53">
        <v>5</v>
      </c>
      <c r="E559" s="45" t="s">
        <v>822</v>
      </c>
      <c r="F559" s="19"/>
      <c r="G559" s="53"/>
      <c r="H559" s="54"/>
      <c r="I559" s="73" t="str">
        <f t="shared" si="9"/>
        <v/>
      </c>
      <c r="J559" s="6"/>
      <c r="K559" s="6"/>
      <c r="L559" s="6"/>
      <c r="M559" s="6"/>
      <c r="N559" s="6"/>
      <c r="O559" s="6"/>
      <c r="P559" s="6"/>
      <c r="Q559" s="6"/>
      <c r="R559" s="6"/>
      <c r="S559" s="6"/>
      <c r="T559" s="6"/>
      <c r="U559" s="6"/>
      <c r="V559" s="6"/>
      <c r="W559" s="6"/>
      <c r="X559" s="6"/>
    </row>
    <row r="560" spans="1:24" ht="21.6" x14ac:dyDescent="0.2">
      <c r="A560" s="132"/>
      <c r="B560" s="139"/>
      <c r="C560" s="45" t="s">
        <v>388</v>
      </c>
      <c r="D560" s="53">
        <v>6</v>
      </c>
      <c r="E560" s="45" t="s">
        <v>823</v>
      </c>
      <c r="F560" s="19"/>
      <c r="G560" s="53"/>
      <c r="H560" s="54"/>
      <c r="I560" s="73" t="str">
        <f t="shared" si="9"/>
        <v/>
      </c>
      <c r="J560" s="6"/>
      <c r="K560" s="6"/>
      <c r="L560" s="6"/>
      <c r="M560" s="6"/>
      <c r="N560" s="6"/>
      <c r="O560" s="6"/>
      <c r="P560" s="6"/>
      <c r="Q560" s="6"/>
      <c r="R560" s="6"/>
      <c r="S560" s="6"/>
      <c r="T560" s="6"/>
      <c r="U560" s="6"/>
      <c r="V560" s="6"/>
      <c r="W560" s="6"/>
      <c r="X560" s="6"/>
    </row>
    <row r="561" spans="1:62" ht="21.6" x14ac:dyDescent="0.2">
      <c r="A561" s="132"/>
      <c r="B561" s="139"/>
      <c r="C561" s="45" t="s">
        <v>389</v>
      </c>
      <c r="D561" s="53">
        <v>7</v>
      </c>
      <c r="E561" s="45" t="s">
        <v>824</v>
      </c>
      <c r="F561" s="19"/>
      <c r="G561" s="53"/>
      <c r="H561" s="54"/>
      <c r="I561" s="73" t="str">
        <f t="shared" si="9"/>
        <v/>
      </c>
      <c r="J561" s="6"/>
      <c r="K561" s="6"/>
      <c r="L561" s="6"/>
      <c r="M561" s="6"/>
      <c r="N561" s="6"/>
      <c r="O561" s="6"/>
      <c r="P561" s="6"/>
      <c r="Q561" s="6"/>
      <c r="R561" s="6"/>
      <c r="S561" s="6"/>
      <c r="T561" s="6"/>
      <c r="U561" s="6"/>
      <c r="V561" s="6"/>
      <c r="W561" s="6"/>
      <c r="X561" s="6"/>
    </row>
    <row r="562" spans="1:62" ht="21.6" x14ac:dyDescent="0.2">
      <c r="A562" s="132"/>
      <c r="B562" s="140"/>
      <c r="C562" s="48" t="s">
        <v>390</v>
      </c>
      <c r="D562" s="55">
        <v>8</v>
      </c>
      <c r="E562" s="48" t="s">
        <v>825</v>
      </c>
      <c r="F562" s="85"/>
      <c r="G562" s="55"/>
      <c r="H562" s="56"/>
      <c r="I562" s="73" t="str">
        <f t="shared" si="9"/>
        <v/>
      </c>
      <c r="J562" s="6"/>
      <c r="K562" s="6"/>
      <c r="L562" s="6"/>
      <c r="M562" s="6"/>
      <c r="N562" s="6"/>
      <c r="O562" s="6"/>
      <c r="P562" s="6"/>
      <c r="Q562" s="6"/>
      <c r="R562" s="6"/>
      <c r="S562" s="6"/>
      <c r="T562" s="6"/>
      <c r="U562" s="6"/>
      <c r="V562" s="6"/>
      <c r="W562" s="6"/>
      <c r="X562" s="6"/>
    </row>
    <row r="563" spans="1:62" ht="21.6" x14ac:dyDescent="0.2">
      <c r="A563" s="132"/>
      <c r="B563" s="141" t="s">
        <v>391</v>
      </c>
      <c r="C563" s="42" t="s">
        <v>392</v>
      </c>
      <c r="D563" s="51">
        <v>1</v>
      </c>
      <c r="E563" s="42" t="s">
        <v>820</v>
      </c>
      <c r="F563" s="90"/>
      <c r="G563" s="51"/>
      <c r="H563" s="52"/>
      <c r="I563" s="73" t="str">
        <f t="shared" si="9"/>
        <v/>
      </c>
      <c r="J563" s="6"/>
      <c r="K563" s="6"/>
      <c r="L563" s="6"/>
      <c r="M563" s="6"/>
      <c r="N563" s="6"/>
      <c r="O563" s="6"/>
      <c r="P563" s="6"/>
      <c r="Q563" s="6"/>
      <c r="R563" s="6"/>
      <c r="S563" s="6"/>
      <c r="T563" s="6"/>
      <c r="U563" s="6"/>
      <c r="V563" s="6"/>
      <c r="W563" s="6"/>
      <c r="X563" s="6"/>
    </row>
    <row r="564" spans="1:62" ht="21.6" x14ac:dyDescent="0.2">
      <c r="A564" s="132"/>
      <c r="B564" s="142"/>
      <c r="C564" s="45" t="s">
        <v>393</v>
      </c>
      <c r="D564" s="53">
        <v>2</v>
      </c>
      <c r="E564" s="45" t="s">
        <v>788</v>
      </c>
      <c r="F564" s="19"/>
      <c r="G564" s="53"/>
      <c r="H564" s="54"/>
      <c r="I564" s="73" t="str">
        <f t="shared" si="9"/>
        <v/>
      </c>
      <c r="J564" s="6"/>
      <c r="K564" s="6"/>
      <c r="L564" s="6"/>
      <c r="M564" s="6"/>
      <c r="N564" s="6"/>
      <c r="O564" s="6"/>
      <c r="P564" s="6"/>
      <c r="Q564" s="6"/>
      <c r="R564" s="6"/>
      <c r="S564" s="6"/>
      <c r="T564" s="6"/>
      <c r="U564" s="6"/>
      <c r="V564" s="6"/>
      <c r="W564" s="6"/>
      <c r="X564" s="6"/>
    </row>
    <row r="565" spans="1:62" ht="21.6" x14ac:dyDescent="0.2">
      <c r="A565" s="132"/>
      <c r="B565" s="142"/>
      <c r="C565" s="45" t="s">
        <v>394</v>
      </c>
      <c r="D565" s="53">
        <v>3</v>
      </c>
      <c r="E565" s="45" t="s">
        <v>789</v>
      </c>
      <c r="F565" s="19"/>
      <c r="G565" s="53"/>
      <c r="H565" s="54"/>
      <c r="I565" s="73" t="str">
        <f t="shared" si="9"/>
        <v/>
      </c>
      <c r="J565" s="6"/>
      <c r="K565" s="6"/>
      <c r="L565" s="6"/>
      <c r="M565" s="6"/>
      <c r="N565" s="6"/>
      <c r="O565" s="6"/>
      <c r="P565" s="6"/>
      <c r="Q565" s="6"/>
      <c r="R565" s="6"/>
      <c r="S565" s="6"/>
      <c r="T565" s="6"/>
      <c r="U565" s="6"/>
      <c r="V565" s="6"/>
      <c r="W565" s="6"/>
      <c r="X565" s="6"/>
    </row>
    <row r="566" spans="1:62" ht="21.6" x14ac:dyDescent="0.2">
      <c r="A566" s="132"/>
      <c r="B566" s="142"/>
      <c r="C566" s="45" t="s">
        <v>395</v>
      </c>
      <c r="D566" s="53">
        <v>4</v>
      </c>
      <c r="E566" s="45" t="s">
        <v>826</v>
      </c>
      <c r="F566" s="19"/>
      <c r="G566" s="53"/>
      <c r="H566" s="54"/>
      <c r="I566" s="73" t="str">
        <f t="shared" si="9"/>
        <v/>
      </c>
      <c r="J566" s="6"/>
      <c r="K566" s="6"/>
      <c r="L566" s="6"/>
      <c r="M566" s="6"/>
      <c r="N566" s="6"/>
      <c r="O566" s="6"/>
      <c r="P566" s="6"/>
      <c r="Q566" s="6"/>
      <c r="R566" s="6"/>
      <c r="S566" s="6"/>
      <c r="T566" s="6"/>
      <c r="U566" s="6"/>
      <c r="V566" s="6"/>
      <c r="W566" s="6"/>
      <c r="X566" s="6"/>
    </row>
    <row r="567" spans="1:62" ht="32.4" x14ac:dyDescent="0.2">
      <c r="A567" s="132"/>
      <c r="B567" s="142"/>
      <c r="C567" s="45" t="s">
        <v>396</v>
      </c>
      <c r="D567" s="53">
        <v>5</v>
      </c>
      <c r="E567" s="45" t="s">
        <v>827</v>
      </c>
      <c r="F567" s="19"/>
      <c r="G567" s="53"/>
      <c r="H567" s="54"/>
      <c r="I567" s="73" t="str">
        <f t="shared" si="9"/>
        <v/>
      </c>
      <c r="J567" s="6"/>
      <c r="K567" s="6"/>
      <c r="L567" s="6"/>
      <c r="M567" s="6"/>
      <c r="N567" s="6"/>
      <c r="O567" s="6"/>
      <c r="P567" s="6"/>
      <c r="Q567" s="6"/>
      <c r="R567" s="6"/>
      <c r="S567" s="6"/>
      <c r="T567" s="6"/>
      <c r="U567" s="6"/>
      <c r="V567" s="6"/>
      <c r="W567" s="6"/>
      <c r="X567" s="6"/>
    </row>
    <row r="568" spans="1:62" ht="21.6" x14ac:dyDescent="0.2">
      <c r="A568" s="132"/>
      <c r="B568" s="142"/>
      <c r="C568" s="45" t="s">
        <v>387</v>
      </c>
      <c r="D568" s="53">
        <v>6</v>
      </c>
      <c r="E568" s="45" t="s">
        <v>822</v>
      </c>
      <c r="F568" s="19"/>
      <c r="G568" s="53"/>
      <c r="H568" s="54"/>
      <c r="I568" s="73" t="str">
        <f t="shared" si="9"/>
        <v/>
      </c>
      <c r="J568" s="6"/>
      <c r="K568" s="6"/>
      <c r="L568" s="6"/>
      <c r="M568" s="6"/>
      <c r="N568" s="6"/>
      <c r="O568" s="6"/>
      <c r="P568" s="6"/>
      <c r="Q568" s="6"/>
      <c r="R568" s="6"/>
      <c r="S568" s="6"/>
      <c r="T568" s="6"/>
      <c r="U568" s="6"/>
      <c r="V568" s="6"/>
      <c r="W568" s="6"/>
      <c r="X568" s="6"/>
    </row>
    <row r="569" spans="1:62" ht="21.6" x14ac:dyDescent="0.2">
      <c r="A569" s="132"/>
      <c r="B569" s="142"/>
      <c r="C569" s="45" t="s">
        <v>397</v>
      </c>
      <c r="D569" s="53">
        <v>7</v>
      </c>
      <c r="E569" s="45" t="s">
        <v>828</v>
      </c>
      <c r="F569" s="19"/>
      <c r="G569" s="53"/>
      <c r="H569" s="54"/>
      <c r="I569" s="73" t="str">
        <f t="shared" si="9"/>
        <v/>
      </c>
      <c r="J569" s="6"/>
      <c r="K569" s="6"/>
      <c r="L569" s="6"/>
      <c r="M569" s="6"/>
      <c r="N569" s="6"/>
      <c r="O569" s="6"/>
      <c r="P569" s="6"/>
      <c r="Q569" s="6"/>
      <c r="R569" s="6"/>
      <c r="S569" s="6"/>
      <c r="T569" s="6"/>
      <c r="U569" s="6"/>
      <c r="V569" s="6"/>
      <c r="W569" s="6"/>
      <c r="X569" s="6"/>
    </row>
    <row r="570" spans="1:62" ht="43.2" x14ac:dyDescent="0.2">
      <c r="A570" s="132"/>
      <c r="B570" s="142"/>
      <c r="C570" s="45" t="s">
        <v>398</v>
      </c>
      <c r="D570" s="53">
        <v>8</v>
      </c>
      <c r="E570" s="45" t="s">
        <v>829</v>
      </c>
      <c r="F570" s="19"/>
      <c r="G570" s="53"/>
      <c r="H570" s="54"/>
      <c r="I570" s="73" t="str">
        <f t="shared" si="9"/>
        <v/>
      </c>
      <c r="J570" s="6"/>
      <c r="K570" s="6"/>
      <c r="L570" s="6"/>
      <c r="M570" s="6"/>
      <c r="N570" s="6"/>
      <c r="O570" s="6"/>
      <c r="P570" s="6"/>
      <c r="Q570" s="6"/>
      <c r="R570" s="6"/>
      <c r="S570" s="6"/>
      <c r="T570" s="6"/>
      <c r="U570" s="6"/>
      <c r="V570" s="6"/>
      <c r="W570" s="6"/>
      <c r="X570" s="6"/>
    </row>
    <row r="571" spans="1:62" ht="21.6" x14ac:dyDescent="0.2">
      <c r="A571" s="132"/>
      <c r="B571" s="142"/>
      <c r="C571" s="45" t="s">
        <v>388</v>
      </c>
      <c r="D571" s="53">
        <v>9</v>
      </c>
      <c r="E571" s="45" t="s">
        <v>830</v>
      </c>
      <c r="F571" s="19"/>
      <c r="G571" s="53"/>
      <c r="H571" s="54"/>
      <c r="I571" s="73" t="str">
        <f t="shared" si="9"/>
        <v/>
      </c>
      <c r="J571" s="6"/>
      <c r="K571" s="6"/>
      <c r="L571" s="6"/>
      <c r="M571" s="6"/>
      <c r="N571" s="6"/>
      <c r="O571" s="6"/>
      <c r="P571" s="6"/>
      <c r="Q571" s="6"/>
      <c r="R571" s="6"/>
      <c r="S571" s="6"/>
      <c r="T571" s="6"/>
      <c r="U571" s="6"/>
      <c r="V571" s="6"/>
      <c r="W571" s="6"/>
      <c r="X571" s="6"/>
    </row>
    <row r="572" spans="1:62" ht="21.6" x14ac:dyDescent="0.2">
      <c r="A572" s="132"/>
      <c r="B572" s="143"/>
      <c r="C572" s="48" t="s">
        <v>399</v>
      </c>
      <c r="D572" s="55">
        <v>10</v>
      </c>
      <c r="E572" s="48" t="s">
        <v>831</v>
      </c>
      <c r="F572" s="85"/>
      <c r="G572" s="55"/>
      <c r="H572" s="56"/>
      <c r="I572" s="73" t="str">
        <f t="shared" si="9"/>
        <v/>
      </c>
      <c r="J572" s="6"/>
      <c r="K572" s="6"/>
      <c r="L572" s="6"/>
      <c r="M572" s="6"/>
      <c r="N572" s="6"/>
      <c r="O572" s="6"/>
      <c r="P572" s="6"/>
      <c r="Q572" s="6"/>
      <c r="R572" s="6"/>
      <c r="S572" s="6"/>
      <c r="T572" s="6"/>
      <c r="U572" s="6"/>
      <c r="V572" s="6"/>
      <c r="W572" s="6"/>
      <c r="X572" s="6"/>
    </row>
    <row r="573" spans="1:62" ht="21.6" x14ac:dyDescent="0.2">
      <c r="A573" s="132"/>
      <c r="B573" s="141" t="s">
        <v>400</v>
      </c>
      <c r="C573" s="42" t="s">
        <v>401</v>
      </c>
      <c r="D573" s="62">
        <v>1</v>
      </c>
      <c r="E573" s="42" t="s">
        <v>832</v>
      </c>
      <c r="F573" s="90"/>
      <c r="G573" s="51"/>
      <c r="H573" s="52"/>
      <c r="I573" s="73" t="str">
        <f t="shared" si="9"/>
        <v/>
      </c>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row>
    <row r="574" spans="1:62" ht="43.2" x14ac:dyDescent="0.2">
      <c r="A574" s="132"/>
      <c r="B574" s="143"/>
      <c r="C574" s="48" t="s">
        <v>402</v>
      </c>
      <c r="D574" s="61">
        <v>2</v>
      </c>
      <c r="E574" s="48" t="s">
        <v>833</v>
      </c>
      <c r="F574" s="85"/>
      <c r="G574" s="55"/>
      <c r="H574" s="56"/>
      <c r="I574" s="73" t="str">
        <f t="shared" si="9"/>
        <v/>
      </c>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row>
    <row r="575" spans="1:62" ht="21.6" x14ac:dyDescent="0.2">
      <c r="A575" s="132"/>
      <c r="B575" s="141" t="s">
        <v>890</v>
      </c>
      <c r="C575" s="42" t="s">
        <v>403</v>
      </c>
      <c r="D575" s="51">
        <v>1</v>
      </c>
      <c r="E575" s="42" t="s">
        <v>786</v>
      </c>
      <c r="F575" s="90"/>
      <c r="G575" s="51"/>
      <c r="H575" s="52"/>
      <c r="I575" s="73" t="str">
        <f t="shared" ref="I575:I638" si="10">IF(F575="◎",1,IF(F575="〇",0.8,IF(F575="△",0.5,IF(F575="×",0,""))))</f>
        <v/>
      </c>
      <c r="J575" s="6"/>
      <c r="K575" s="6"/>
      <c r="L575" s="6"/>
      <c r="M575" s="6"/>
      <c r="N575" s="6"/>
      <c r="O575" s="6"/>
      <c r="P575" s="6"/>
      <c r="Q575" s="6"/>
      <c r="R575" s="6"/>
      <c r="S575" s="6"/>
      <c r="T575" s="6"/>
      <c r="U575" s="6"/>
      <c r="V575" s="6"/>
      <c r="W575" s="6"/>
      <c r="X575" s="6"/>
    </row>
    <row r="576" spans="1:62" ht="21.6" x14ac:dyDescent="0.2">
      <c r="A576" s="132"/>
      <c r="B576" s="142"/>
      <c r="C576" s="45" t="s">
        <v>404</v>
      </c>
      <c r="D576" s="53">
        <v>2</v>
      </c>
      <c r="E576" s="45" t="s">
        <v>803</v>
      </c>
      <c r="F576" s="19"/>
      <c r="G576" s="53"/>
      <c r="H576" s="54"/>
      <c r="I576" s="73" t="str">
        <f t="shared" si="10"/>
        <v/>
      </c>
      <c r="J576" s="6"/>
      <c r="K576" s="6"/>
      <c r="L576" s="6"/>
      <c r="M576" s="6"/>
      <c r="N576" s="6"/>
      <c r="O576" s="6"/>
      <c r="P576" s="6"/>
      <c r="Q576" s="6"/>
      <c r="R576" s="6"/>
      <c r="S576" s="6"/>
      <c r="T576" s="6"/>
      <c r="U576" s="6"/>
      <c r="V576" s="6"/>
      <c r="W576" s="6"/>
      <c r="X576" s="6"/>
    </row>
    <row r="577" spans="1:24" ht="21.6" x14ac:dyDescent="0.2">
      <c r="A577" s="132"/>
      <c r="B577" s="142"/>
      <c r="C577" s="45" t="s">
        <v>185</v>
      </c>
      <c r="D577" s="53">
        <v>3</v>
      </c>
      <c r="E577" s="45" t="s">
        <v>834</v>
      </c>
      <c r="F577" s="19"/>
      <c r="G577" s="53"/>
      <c r="H577" s="54"/>
      <c r="I577" s="73" t="str">
        <f t="shared" si="10"/>
        <v/>
      </c>
      <c r="J577" s="6"/>
      <c r="K577" s="6"/>
      <c r="L577" s="6"/>
      <c r="M577" s="6"/>
      <c r="N577" s="6"/>
      <c r="O577" s="6"/>
      <c r="P577" s="6"/>
      <c r="Q577" s="6"/>
      <c r="R577" s="6"/>
      <c r="S577" s="6"/>
      <c r="T577" s="6"/>
      <c r="U577" s="6"/>
      <c r="V577" s="6"/>
      <c r="W577" s="6"/>
      <c r="X577" s="6"/>
    </row>
    <row r="578" spans="1:24" ht="21.6" x14ac:dyDescent="0.2">
      <c r="A578" s="132"/>
      <c r="B578" s="142"/>
      <c r="C578" s="45" t="s">
        <v>405</v>
      </c>
      <c r="D578" s="53">
        <v>4</v>
      </c>
      <c r="E578" s="45" t="s">
        <v>788</v>
      </c>
      <c r="F578" s="19"/>
      <c r="G578" s="53"/>
      <c r="H578" s="54"/>
      <c r="I578" s="73" t="str">
        <f t="shared" si="10"/>
        <v/>
      </c>
      <c r="J578" s="6"/>
      <c r="K578" s="6"/>
      <c r="L578" s="6"/>
      <c r="M578" s="6"/>
      <c r="N578" s="6"/>
      <c r="O578" s="6"/>
      <c r="P578" s="6"/>
      <c r="Q578" s="6"/>
      <c r="R578" s="6"/>
      <c r="S578" s="6"/>
      <c r="T578" s="6"/>
      <c r="U578" s="6"/>
      <c r="V578" s="6"/>
      <c r="W578" s="6"/>
      <c r="X578" s="6"/>
    </row>
    <row r="579" spans="1:24" ht="21.6" x14ac:dyDescent="0.2">
      <c r="A579" s="132"/>
      <c r="B579" s="142"/>
      <c r="C579" s="45" t="s">
        <v>187</v>
      </c>
      <c r="D579" s="53">
        <v>5</v>
      </c>
      <c r="E579" s="45" t="s">
        <v>789</v>
      </c>
      <c r="F579" s="19"/>
      <c r="G579" s="53"/>
      <c r="H579" s="54"/>
      <c r="I579" s="73" t="str">
        <f t="shared" si="10"/>
        <v/>
      </c>
      <c r="J579" s="6"/>
      <c r="K579" s="6"/>
      <c r="L579" s="6"/>
      <c r="M579" s="6"/>
      <c r="N579" s="6"/>
      <c r="O579" s="6"/>
      <c r="P579" s="6"/>
      <c r="Q579" s="6"/>
      <c r="R579" s="6"/>
      <c r="S579" s="6"/>
      <c r="T579" s="6"/>
      <c r="U579" s="6"/>
      <c r="V579" s="6"/>
      <c r="W579" s="6"/>
      <c r="X579" s="6"/>
    </row>
    <row r="580" spans="1:24" ht="21.6" x14ac:dyDescent="0.2">
      <c r="A580" s="132"/>
      <c r="B580" s="142"/>
      <c r="C580" s="45" t="s">
        <v>406</v>
      </c>
      <c r="D580" s="53">
        <v>6</v>
      </c>
      <c r="E580" s="45" t="s">
        <v>835</v>
      </c>
      <c r="F580" s="19"/>
      <c r="G580" s="53"/>
      <c r="H580" s="54"/>
      <c r="I580" s="73" t="str">
        <f t="shared" si="10"/>
        <v/>
      </c>
      <c r="J580" s="6"/>
      <c r="K580" s="6"/>
      <c r="L580" s="6"/>
      <c r="M580" s="6"/>
      <c r="N580" s="6"/>
      <c r="O580" s="6"/>
      <c r="P580" s="6"/>
      <c r="Q580" s="6"/>
      <c r="R580" s="6"/>
      <c r="S580" s="6"/>
      <c r="T580" s="6"/>
      <c r="U580" s="6"/>
      <c r="V580" s="6"/>
      <c r="W580" s="6"/>
      <c r="X580" s="6"/>
    </row>
    <row r="581" spans="1:24" ht="32.4" x14ac:dyDescent="0.2">
      <c r="A581" s="132"/>
      <c r="B581" s="142"/>
      <c r="C581" s="45" t="s">
        <v>407</v>
      </c>
      <c r="D581" s="53">
        <v>7</v>
      </c>
      <c r="E581" s="45" t="s">
        <v>836</v>
      </c>
      <c r="F581" s="19"/>
      <c r="G581" s="53"/>
      <c r="H581" s="54"/>
      <c r="I581" s="73" t="str">
        <f t="shared" si="10"/>
        <v/>
      </c>
      <c r="J581" s="6"/>
      <c r="K581" s="6"/>
      <c r="L581" s="6"/>
      <c r="M581" s="6"/>
      <c r="N581" s="6"/>
      <c r="O581" s="6"/>
      <c r="P581" s="6"/>
      <c r="Q581" s="6"/>
      <c r="R581" s="6"/>
      <c r="S581" s="6"/>
      <c r="T581" s="6"/>
      <c r="U581" s="6"/>
      <c r="V581" s="6"/>
      <c r="W581" s="6"/>
      <c r="X581" s="6"/>
    </row>
    <row r="582" spans="1:24" ht="32.4" x14ac:dyDescent="0.2">
      <c r="A582" s="132"/>
      <c r="B582" s="142"/>
      <c r="C582" s="45" t="s">
        <v>408</v>
      </c>
      <c r="D582" s="53">
        <v>8</v>
      </c>
      <c r="E582" s="45" t="s">
        <v>837</v>
      </c>
      <c r="F582" s="19"/>
      <c r="G582" s="53"/>
      <c r="H582" s="54"/>
      <c r="I582" s="73" t="str">
        <f t="shared" si="10"/>
        <v/>
      </c>
      <c r="J582" s="6"/>
      <c r="K582" s="6"/>
      <c r="L582" s="6"/>
      <c r="M582" s="6"/>
      <c r="N582" s="6"/>
      <c r="O582" s="6"/>
      <c r="P582" s="6"/>
      <c r="Q582" s="6"/>
      <c r="R582" s="6"/>
      <c r="S582" s="6"/>
      <c r="T582" s="6"/>
      <c r="U582" s="6"/>
      <c r="V582" s="6"/>
      <c r="W582" s="6"/>
      <c r="X582" s="6"/>
    </row>
    <row r="583" spans="1:24" ht="32.4" x14ac:dyDescent="0.2">
      <c r="A583" s="132"/>
      <c r="B583" s="142"/>
      <c r="C583" s="45" t="s">
        <v>409</v>
      </c>
      <c r="D583" s="53">
        <v>9</v>
      </c>
      <c r="E583" s="45" t="s">
        <v>838</v>
      </c>
      <c r="F583" s="19"/>
      <c r="G583" s="53"/>
      <c r="H583" s="54"/>
      <c r="I583" s="73" t="str">
        <f t="shared" si="10"/>
        <v/>
      </c>
      <c r="J583" s="6"/>
      <c r="K583" s="6"/>
      <c r="L583" s="6"/>
      <c r="M583" s="6"/>
      <c r="N583" s="6"/>
      <c r="O583" s="6"/>
      <c r="P583" s="6"/>
      <c r="Q583" s="6"/>
      <c r="R583" s="6"/>
      <c r="S583" s="6"/>
      <c r="T583" s="6"/>
      <c r="U583" s="6"/>
      <c r="V583" s="6"/>
      <c r="W583" s="6"/>
      <c r="X583" s="6"/>
    </row>
    <row r="584" spans="1:24" ht="43.2" x14ac:dyDescent="0.2">
      <c r="A584" s="132"/>
      <c r="B584" s="143"/>
      <c r="C584" s="48" t="s">
        <v>410</v>
      </c>
      <c r="D584" s="55">
        <v>10</v>
      </c>
      <c r="E584" s="48" t="s">
        <v>839</v>
      </c>
      <c r="F584" s="85"/>
      <c r="G584" s="55"/>
      <c r="H584" s="56"/>
      <c r="I584" s="73" t="str">
        <f t="shared" si="10"/>
        <v/>
      </c>
      <c r="J584" s="6"/>
      <c r="K584" s="6"/>
      <c r="L584" s="6"/>
      <c r="M584" s="6"/>
      <c r="N584" s="6"/>
      <c r="O584" s="6"/>
      <c r="P584" s="6"/>
      <c r="Q584" s="6"/>
      <c r="R584" s="6"/>
      <c r="S584" s="6"/>
      <c r="T584" s="6"/>
      <c r="U584" s="6"/>
      <c r="V584" s="6"/>
      <c r="W584" s="6"/>
      <c r="X584" s="6"/>
    </row>
    <row r="585" spans="1:24" ht="21.6" x14ac:dyDescent="0.2">
      <c r="A585" s="132"/>
      <c r="B585" s="141" t="s">
        <v>411</v>
      </c>
      <c r="C585" s="42" t="s">
        <v>403</v>
      </c>
      <c r="D585" s="51">
        <v>1</v>
      </c>
      <c r="E585" s="42" t="s">
        <v>840</v>
      </c>
      <c r="F585" s="90"/>
      <c r="G585" s="51"/>
      <c r="H585" s="52"/>
      <c r="I585" s="73" t="str">
        <f t="shared" si="10"/>
        <v/>
      </c>
      <c r="J585" s="6"/>
      <c r="K585" s="6"/>
      <c r="L585" s="6"/>
      <c r="M585" s="6"/>
      <c r="N585" s="6"/>
      <c r="O585" s="6"/>
      <c r="P585" s="6"/>
      <c r="Q585" s="6"/>
      <c r="R585" s="6"/>
      <c r="S585" s="6"/>
      <c r="T585" s="6"/>
      <c r="U585" s="6"/>
      <c r="V585" s="6"/>
      <c r="W585" s="6"/>
      <c r="X585" s="6"/>
    </row>
    <row r="586" spans="1:24" ht="32.4" x14ac:dyDescent="0.2">
      <c r="A586" s="132"/>
      <c r="B586" s="142"/>
      <c r="C586" s="45" t="s">
        <v>412</v>
      </c>
      <c r="D586" s="53">
        <v>2</v>
      </c>
      <c r="E586" s="45" t="s">
        <v>775</v>
      </c>
      <c r="F586" s="19"/>
      <c r="G586" s="53"/>
      <c r="H586" s="54"/>
      <c r="I586" s="73" t="str">
        <f t="shared" si="10"/>
        <v/>
      </c>
      <c r="J586" s="6"/>
      <c r="K586" s="6"/>
      <c r="L586" s="6"/>
      <c r="M586" s="6"/>
      <c r="N586" s="6"/>
      <c r="O586" s="6"/>
      <c r="P586" s="6"/>
      <c r="Q586" s="6"/>
      <c r="R586" s="6"/>
      <c r="S586" s="6"/>
      <c r="T586" s="6"/>
      <c r="U586" s="6"/>
      <c r="V586" s="6"/>
      <c r="W586" s="6"/>
      <c r="X586" s="6"/>
    </row>
    <row r="587" spans="1:24" ht="21.6" x14ac:dyDescent="0.2">
      <c r="A587" s="132"/>
      <c r="B587" s="142"/>
      <c r="C587" s="45" t="s">
        <v>413</v>
      </c>
      <c r="D587" s="53">
        <v>3</v>
      </c>
      <c r="E587" s="45" t="s">
        <v>841</v>
      </c>
      <c r="F587" s="19"/>
      <c r="G587" s="53"/>
      <c r="H587" s="54"/>
      <c r="I587" s="73" t="str">
        <f t="shared" si="10"/>
        <v/>
      </c>
      <c r="J587" s="6"/>
      <c r="K587" s="6"/>
      <c r="L587" s="6"/>
      <c r="M587" s="6"/>
      <c r="N587" s="6"/>
      <c r="O587" s="6"/>
      <c r="P587" s="6"/>
      <c r="Q587" s="6"/>
      <c r="R587" s="6"/>
      <c r="S587" s="6"/>
      <c r="T587" s="6"/>
      <c r="U587" s="6"/>
      <c r="V587" s="6"/>
      <c r="W587" s="6"/>
      <c r="X587" s="6"/>
    </row>
    <row r="588" spans="1:24" ht="21.6" x14ac:dyDescent="0.2">
      <c r="A588" s="132"/>
      <c r="B588" s="142"/>
      <c r="C588" s="45" t="s">
        <v>414</v>
      </c>
      <c r="D588" s="53">
        <v>4</v>
      </c>
      <c r="E588" s="45" t="s">
        <v>777</v>
      </c>
      <c r="F588" s="19"/>
      <c r="G588" s="53"/>
      <c r="H588" s="54"/>
      <c r="I588" s="73" t="str">
        <f t="shared" si="10"/>
        <v/>
      </c>
      <c r="J588" s="6"/>
      <c r="K588" s="6"/>
      <c r="L588" s="6"/>
      <c r="M588" s="6"/>
      <c r="N588" s="6"/>
      <c r="O588" s="6"/>
      <c r="P588" s="6"/>
      <c r="Q588" s="6"/>
      <c r="R588" s="6"/>
      <c r="S588" s="6"/>
      <c r="T588" s="6"/>
      <c r="U588" s="6"/>
      <c r="V588" s="6"/>
      <c r="W588" s="6"/>
      <c r="X588" s="6"/>
    </row>
    <row r="589" spans="1:24" ht="21.6" x14ac:dyDescent="0.2">
      <c r="A589" s="132"/>
      <c r="B589" s="142"/>
      <c r="C589" s="45" t="s">
        <v>405</v>
      </c>
      <c r="D589" s="53">
        <v>5</v>
      </c>
      <c r="E589" s="45" t="s">
        <v>788</v>
      </c>
      <c r="F589" s="19"/>
      <c r="G589" s="53"/>
      <c r="H589" s="54"/>
      <c r="I589" s="73" t="str">
        <f t="shared" si="10"/>
        <v/>
      </c>
      <c r="J589" s="6"/>
      <c r="K589" s="6"/>
      <c r="L589" s="6"/>
      <c r="M589" s="6"/>
      <c r="N589" s="6"/>
      <c r="O589" s="6"/>
      <c r="P589" s="6"/>
      <c r="Q589" s="6"/>
      <c r="R589" s="6"/>
      <c r="S589" s="6"/>
      <c r="T589" s="6"/>
      <c r="U589" s="6"/>
      <c r="V589" s="6"/>
      <c r="W589" s="6"/>
      <c r="X589" s="6"/>
    </row>
    <row r="590" spans="1:24" ht="21.6" x14ac:dyDescent="0.2">
      <c r="A590" s="132"/>
      <c r="B590" s="142"/>
      <c r="C590" s="45" t="s">
        <v>187</v>
      </c>
      <c r="D590" s="53">
        <v>6</v>
      </c>
      <c r="E590" s="45" t="s">
        <v>842</v>
      </c>
      <c r="F590" s="19"/>
      <c r="G590" s="53"/>
      <c r="H590" s="54"/>
      <c r="I590" s="73" t="str">
        <f t="shared" si="10"/>
        <v/>
      </c>
      <c r="J590" s="6"/>
      <c r="K590" s="6"/>
      <c r="L590" s="6"/>
      <c r="M590" s="6"/>
      <c r="N590" s="6"/>
      <c r="O590" s="6"/>
      <c r="P590" s="6"/>
      <c r="Q590" s="6"/>
      <c r="R590" s="6"/>
      <c r="S590" s="6"/>
      <c r="T590" s="6"/>
      <c r="U590" s="6"/>
      <c r="V590" s="6"/>
      <c r="W590" s="6"/>
      <c r="X590" s="6"/>
    </row>
    <row r="591" spans="1:24" ht="21.6" x14ac:dyDescent="0.2">
      <c r="A591" s="132"/>
      <c r="B591" s="142"/>
      <c r="C591" s="45" t="s">
        <v>338</v>
      </c>
      <c r="D591" s="53">
        <v>7</v>
      </c>
      <c r="E591" s="45" t="s">
        <v>843</v>
      </c>
      <c r="F591" s="19"/>
      <c r="G591" s="53"/>
      <c r="H591" s="54"/>
      <c r="I591" s="73" t="str">
        <f t="shared" si="10"/>
        <v/>
      </c>
      <c r="J591" s="6"/>
      <c r="K591" s="6"/>
      <c r="L591" s="6"/>
      <c r="M591" s="6"/>
      <c r="N591" s="6"/>
      <c r="O591" s="6"/>
      <c r="P591" s="6"/>
      <c r="Q591" s="6"/>
      <c r="R591" s="6"/>
      <c r="S591" s="6"/>
      <c r="T591" s="6"/>
      <c r="U591" s="6"/>
      <c r="V591" s="6"/>
      <c r="W591" s="6"/>
      <c r="X591" s="6"/>
    </row>
    <row r="592" spans="1:24" ht="21.6" x14ac:dyDescent="0.2">
      <c r="A592" s="132"/>
      <c r="B592" s="142"/>
      <c r="C592" s="45" t="s">
        <v>415</v>
      </c>
      <c r="D592" s="53">
        <v>8</v>
      </c>
      <c r="E592" s="45" t="s">
        <v>844</v>
      </c>
      <c r="F592" s="19"/>
      <c r="G592" s="53"/>
      <c r="H592" s="54"/>
      <c r="I592" s="73" t="str">
        <f t="shared" si="10"/>
        <v/>
      </c>
      <c r="J592" s="6"/>
      <c r="K592" s="6"/>
      <c r="L592" s="6"/>
      <c r="M592" s="6"/>
      <c r="N592" s="6"/>
      <c r="O592" s="6"/>
      <c r="P592" s="6"/>
      <c r="Q592" s="6"/>
      <c r="R592" s="6"/>
      <c r="S592" s="6"/>
      <c r="T592" s="6"/>
      <c r="U592" s="6"/>
      <c r="V592" s="6"/>
      <c r="W592" s="6"/>
      <c r="X592" s="6"/>
    </row>
    <row r="593" spans="1:24" ht="21.6" x14ac:dyDescent="0.2">
      <c r="A593" s="132"/>
      <c r="B593" s="142"/>
      <c r="C593" s="45" t="s">
        <v>416</v>
      </c>
      <c r="D593" s="53">
        <v>9</v>
      </c>
      <c r="E593" s="45" t="s">
        <v>845</v>
      </c>
      <c r="F593" s="19"/>
      <c r="G593" s="53"/>
      <c r="H593" s="54"/>
      <c r="I593" s="73" t="str">
        <f t="shared" si="10"/>
        <v/>
      </c>
      <c r="J593" s="6"/>
      <c r="K593" s="6"/>
      <c r="L593" s="6"/>
      <c r="M593" s="6"/>
      <c r="N593" s="6"/>
      <c r="O593" s="6"/>
      <c r="P593" s="6"/>
      <c r="Q593" s="6"/>
      <c r="R593" s="6"/>
      <c r="S593" s="6"/>
      <c r="T593" s="6"/>
      <c r="U593" s="6"/>
      <c r="V593" s="6"/>
      <c r="W593" s="6"/>
      <c r="X593" s="6"/>
    </row>
    <row r="594" spans="1:24" ht="21.6" x14ac:dyDescent="0.2">
      <c r="A594" s="132"/>
      <c r="B594" s="143"/>
      <c r="C594" s="48" t="s">
        <v>417</v>
      </c>
      <c r="D594" s="55">
        <v>10</v>
      </c>
      <c r="E594" s="48" t="s">
        <v>846</v>
      </c>
      <c r="F594" s="85"/>
      <c r="G594" s="55"/>
      <c r="H594" s="56"/>
      <c r="I594" s="73" t="str">
        <f t="shared" si="10"/>
        <v/>
      </c>
      <c r="J594" s="6"/>
      <c r="K594" s="6"/>
      <c r="L594" s="6"/>
      <c r="M594" s="6"/>
      <c r="N594" s="6"/>
      <c r="O594" s="6"/>
      <c r="P594" s="6"/>
      <c r="Q594" s="6"/>
      <c r="R594" s="6"/>
      <c r="S594" s="6"/>
      <c r="T594" s="6"/>
      <c r="U594" s="6"/>
      <c r="V594" s="6"/>
      <c r="W594" s="6"/>
      <c r="X594" s="6"/>
    </row>
    <row r="595" spans="1:24" ht="21.6" x14ac:dyDescent="0.2">
      <c r="A595" s="132"/>
      <c r="B595" s="141" t="s">
        <v>418</v>
      </c>
      <c r="C595" s="42" t="s">
        <v>403</v>
      </c>
      <c r="D595" s="51">
        <v>1</v>
      </c>
      <c r="E595" s="42" t="s">
        <v>786</v>
      </c>
      <c r="F595" s="90"/>
      <c r="G595" s="51"/>
      <c r="H595" s="52"/>
      <c r="I595" s="73" t="str">
        <f t="shared" si="10"/>
        <v/>
      </c>
      <c r="J595" s="6"/>
      <c r="K595" s="6"/>
      <c r="L595" s="6"/>
      <c r="M595" s="6"/>
      <c r="N595" s="6"/>
      <c r="O595" s="6"/>
      <c r="P595" s="6"/>
      <c r="Q595" s="6"/>
      <c r="R595" s="6"/>
      <c r="S595" s="6"/>
      <c r="T595" s="6"/>
      <c r="U595" s="6"/>
      <c r="V595" s="6"/>
      <c r="W595" s="6"/>
      <c r="X595" s="6"/>
    </row>
    <row r="596" spans="1:24" ht="21.6" x14ac:dyDescent="0.2">
      <c r="A596" s="132"/>
      <c r="B596" s="142"/>
      <c r="C596" s="45" t="s">
        <v>404</v>
      </c>
      <c r="D596" s="53">
        <v>2</v>
      </c>
      <c r="E596" s="45" t="s">
        <v>803</v>
      </c>
      <c r="F596" s="19"/>
      <c r="G596" s="53"/>
      <c r="H596" s="54"/>
      <c r="I596" s="73" t="str">
        <f t="shared" si="10"/>
        <v/>
      </c>
      <c r="J596" s="6"/>
      <c r="K596" s="6"/>
      <c r="L596" s="6"/>
      <c r="M596" s="6"/>
      <c r="N596" s="6"/>
      <c r="O596" s="6"/>
      <c r="P596" s="6"/>
      <c r="Q596" s="6"/>
      <c r="R596" s="6"/>
      <c r="S596" s="6"/>
      <c r="T596" s="6"/>
      <c r="U596" s="6"/>
      <c r="V596" s="6"/>
      <c r="W596" s="6"/>
      <c r="X596" s="6"/>
    </row>
    <row r="597" spans="1:24" ht="21.6" x14ac:dyDescent="0.2">
      <c r="A597" s="132"/>
      <c r="B597" s="142"/>
      <c r="C597" s="45" t="s">
        <v>185</v>
      </c>
      <c r="D597" s="53">
        <v>3</v>
      </c>
      <c r="E597" s="45" t="s">
        <v>834</v>
      </c>
      <c r="F597" s="19"/>
      <c r="G597" s="53"/>
      <c r="H597" s="54"/>
      <c r="I597" s="73" t="str">
        <f t="shared" si="10"/>
        <v/>
      </c>
      <c r="J597" s="6"/>
      <c r="K597" s="6"/>
      <c r="L597" s="6"/>
      <c r="M597" s="6"/>
      <c r="N597" s="6"/>
      <c r="O597" s="6"/>
      <c r="P597" s="6"/>
      <c r="Q597" s="6"/>
      <c r="R597" s="6"/>
      <c r="S597" s="6"/>
      <c r="T597" s="6"/>
      <c r="U597" s="6"/>
      <c r="V597" s="6"/>
      <c r="W597" s="6"/>
      <c r="X597" s="6"/>
    </row>
    <row r="598" spans="1:24" ht="21.6" x14ac:dyDescent="0.2">
      <c r="A598" s="132"/>
      <c r="B598" s="142"/>
      <c r="C598" s="45" t="s">
        <v>405</v>
      </c>
      <c r="D598" s="53">
        <v>4</v>
      </c>
      <c r="E598" s="45" t="s">
        <v>788</v>
      </c>
      <c r="F598" s="19"/>
      <c r="G598" s="53"/>
      <c r="H598" s="54"/>
      <c r="I598" s="73" t="str">
        <f t="shared" si="10"/>
        <v/>
      </c>
      <c r="J598" s="6"/>
      <c r="K598" s="6"/>
      <c r="L598" s="6"/>
      <c r="M598" s="6"/>
      <c r="N598" s="6"/>
      <c r="O598" s="6"/>
      <c r="P598" s="6"/>
      <c r="Q598" s="6"/>
      <c r="R598" s="6"/>
      <c r="S598" s="6"/>
      <c r="T598" s="6"/>
      <c r="U598" s="6"/>
      <c r="V598" s="6"/>
      <c r="W598" s="6"/>
      <c r="X598" s="6"/>
    </row>
    <row r="599" spans="1:24" ht="21.6" x14ac:dyDescent="0.2">
      <c r="A599" s="132"/>
      <c r="B599" s="142"/>
      <c r="C599" s="45" t="s">
        <v>187</v>
      </c>
      <c r="D599" s="53">
        <v>5</v>
      </c>
      <c r="E599" s="45" t="s">
        <v>789</v>
      </c>
      <c r="F599" s="19"/>
      <c r="G599" s="53"/>
      <c r="H599" s="54"/>
      <c r="I599" s="73" t="str">
        <f t="shared" si="10"/>
        <v/>
      </c>
      <c r="J599" s="6"/>
      <c r="K599" s="6"/>
      <c r="L599" s="6"/>
      <c r="M599" s="6"/>
      <c r="N599" s="6"/>
      <c r="O599" s="6"/>
      <c r="P599" s="6"/>
      <c r="Q599" s="6"/>
      <c r="R599" s="6"/>
      <c r="S599" s="6"/>
      <c r="T599" s="6"/>
      <c r="U599" s="6"/>
      <c r="V599" s="6"/>
      <c r="W599" s="6"/>
      <c r="X599" s="6"/>
    </row>
    <row r="600" spans="1:24" ht="21.6" x14ac:dyDescent="0.2">
      <c r="A600" s="132"/>
      <c r="B600" s="142"/>
      <c r="C600" s="45" t="s">
        <v>419</v>
      </c>
      <c r="D600" s="53">
        <v>6</v>
      </c>
      <c r="E600" s="45" t="s">
        <v>835</v>
      </c>
      <c r="F600" s="19"/>
      <c r="G600" s="53"/>
      <c r="H600" s="54"/>
      <c r="I600" s="73" t="str">
        <f t="shared" si="10"/>
        <v/>
      </c>
      <c r="J600" s="6"/>
      <c r="K600" s="6"/>
      <c r="L600" s="6"/>
      <c r="M600" s="6"/>
      <c r="N600" s="6"/>
      <c r="O600" s="6"/>
      <c r="P600" s="6"/>
      <c r="Q600" s="6"/>
      <c r="R600" s="6"/>
      <c r="S600" s="6"/>
      <c r="T600" s="6"/>
      <c r="U600" s="6"/>
      <c r="V600" s="6"/>
      <c r="W600" s="6"/>
      <c r="X600" s="6"/>
    </row>
    <row r="601" spans="1:24" ht="32.4" x14ac:dyDescent="0.2">
      <c r="A601" s="132"/>
      <c r="B601" s="142"/>
      <c r="C601" s="45" t="s">
        <v>407</v>
      </c>
      <c r="D601" s="53">
        <v>7</v>
      </c>
      <c r="E601" s="45" t="s">
        <v>836</v>
      </c>
      <c r="F601" s="19"/>
      <c r="G601" s="53"/>
      <c r="H601" s="54"/>
      <c r="I601" s="73" t="str">
        <f t="shared" si="10"/>
        <v/>
      </c>
      <c r="J601" s="6"/>
      <c r="K601" s="6"/>
      <c r="L601" s="6"/>
      <c r="M601" s="6"/>
      <c r="N601" s="6"/>
      <c r="O601" s="6"/>
      <c r="P601" s="6"/>
      <c r="Q601" s="6"/>
      <c r="R601" s="6"/>
      <c r="S601" s="6"/>
      <c r="T601" s="6"/>
      <c r="U601" s="6"/>
      <c r="V601" s="6"/>
      <c r="W601" s="6"/>
      <c r="X601" s="6"/>
    </row>
    <row r="602" spans="1:24" ht="32.4" x14ac:dyDescent="0.2">
      <c r="A602" s="132"/>
      <c r="B602" s="142"/>
      <c r="C602" s="45" t="s">
        <v>408</v>
      </c>
      <c r="D602" s="53">
        <v>8</v>
      </c>
      <c r="E602" s="45" t="s">
        <v>837</v>
      </c>
      <c r="F602" s="19"/>
      <c r="G602" s="53"/>
      <c r="H602" s="54"/>
      <c r="I602" s="73" t="str">
        <f t="shared" si="10"/>
        <v/>
      </c>
      <c r="J602" s="6"/>
      <c r="K602" s="6"/>
      <c r="L602" s="6"/>
      <c r="M602" s="6"/>
      <c r="N602" s="6"/>
      <c r="O602" s="6"/>
      <c r="P602" s="6"/>
      <c r="Q602" s="6"/>
      <c r="R602" s="6"/>
      <c r="S602" s="6"/>
      <c r="T602" s="6"/>
      <c r="U602" s="6"/>
      <c r="V602" s="6"/>
      <c r="W602" s="6"/>
      <c r="X602" s="6"/>
    </row>
    <row r="603" spans="1:24" ht="43.2" x14ac:dyDescent="0.2">
      <c r="A603" s="134"/>
      <c r="B603" s="143"/>
      <c r="C603" s="48" t="s">
        <v>420</v>
      </c>
      <c r="D603" s="55">
        <v>9</v>
      </c>
      <c r="E603" s="48" t="s">
        <v>847</v>
      </c>
      <c r="F603" s="85"/>
      <c r="G603" s="55"/>
      <c r="H603" s="56"/>
      <c r="I603" s="73" t="str">
        <f t="shared" si="10"/>
        <v/>
      </c>
      <c r="J603" s="6"/>
      <c r="K603" s="6"/>
      <c r="L603" s="6"/>
      <c r="M603" s="6"/>
      <c r="N603" s="6"/>
      <c r="O603" s="6"/>
      <c r="P603" s="6"/>
      <c r="Q603" s="6"/>
      <c r="R603" s="6"/>
      <c r="S603" s="6"/>
      <c r="T603" s="6"/>
      <c r="U603" s="6"/>
      <c r="V603" s="6"/>
      <c r="W603" s="6"/>
      <c r="X603" s="6"/>
    </row>
    <row r="604" spans="1:24" ht="21.6" x14ac:dyDescent="0.2">
      <c r="A604" s="131" t="s">
        <v>421</v>
      </c>
      <c r="B604" s="141" t="s">
        <v>422</v>
      </c>
      <c r="C604" s="42" t="s">
        <v>423</v>
      </c>
      <c r="D604" s="51">
        <v>1</v>
      </c>
      <c r="E604" s="42" t="s">
        <v>848</v>
      </c>
      <c r="F604" s="90"/>
      <c r="G604" s="51"/>
      <c r="H604" s="52"/>
      <c r="I604" s="73" t="str">
        <f t="shared" si="10"/>
        <v/>
      </c>
      <c r="J604" s="6"/>
      <c r="K604" s="6"/>
      <c r="L604" s="6"/>
      <c r="M604" s="6"/>
      <c r="N604" s="6"/>
      <c r="O604" s="6"/>
      <c r="P604" s="6"/>
      <c r="Q604" s="6"/>
      <c r="R604" s="6"/>
      <c r="S604" s="6"/>
      <c r="T604" s="6"/>
      <c r="U604" s="6"/>
      <c r="V604" s="6"/>
      <c r="W604" s="6"/>
      <c r="X604" s="6"/>
    </row>
    <row r="605" spans="1:24" ht="21.6" x14ac:dyDescent="0.2">
      <c r="A605" s="132"/>
      <c r="B605" s="142"/>
      <c r="C605" s="45" t="s">
        <v>424</v>
      </c>
      <c r="D605" s="53">
        <v>2</v>
      </c>
      <c r="E605" s="45" t="s">
        <v>849</v>
      </c>
      <c r="F605" s="19"/>
      <c r="G605" s="53"/>
      <c r="H605" s="54"/>
      <c r="I605" s="73" t="str">
        <f t="shared" si="10"/>
        <v/>
      </c>
      <c r="J605" s="6"/>
      <c r="K605" s="6"/>
      <c r="L605" s="6"/>
      <c r="M605" s="6"/>
      <c r="N605" s="6"/>
      <c r="O605" s="6"/>
      <c r="P605" s="6"/>
      <c r="Q605" s="6"/>
      <c r="R605" s="6"/>
      <c r="S605" s="6"/>
      <c r="T605" s="6"/>
      <c r="U605" s="6"/>
      <c r="V605" s="6"/>
      <c r="W605" s="6"/>
      <c r="X605" s="6"/>
    </row>
    <row r="606" spans="1:24" ht="21.6" x14ac:dyDescent="0.2">
      <c r="A606" s="132"/>
      <c r="B606" s="143"/>
      <c r="C606" s="48" t="s">
        <v>180</v>
      </c>
      <c r="D606" s="55">
        <v>3</v>
      </c>
      <c r="E606" s="48" t="s">
        <v>850</v>
      </c>
      <c r="F606" s="85"/>
      <c r="G606" s="55"/>
      <c r="H606" s="56"/>
      <c r="I606" s="73" t="str">
        <f t="shared" si="10"/>
        <v/>
      </c>
      <c r="J606" s="6"/>
      <c r="K606" s="6"/>
      <c r="L606" s="6"/>
      <c r="M606" s="6"/>
      <c r="N606" s="6"/>
      <c r="O606" s="6"/>
      <c r="P606" s="6"/>
      <c r="Q606" s="6"/>
      <c r="R606" s="6"/>
      <c r="S606" s="6"/>
      <c r="T606" s="6"/>
      <c r="U606" s="6"/>
      <c r="V606" s="6"/>
      <c r="W606" s="6"/>
      <c r="X606" s="6"/>
    </row>
    <row r="607" spans="1:24" ht="33.75" customHeight="1" x14ac:dyDescent="0.2">
      <c r="A607" s="132"/>
      <c r="B607" s="138" t="s">
        <v>425</v>
      </c>
      <c r="C607" s="42" t="s">
        <v>426</v>
      </c>
      <c r="D607" s="51">
        <v>1</v>
      </c>
      <c r="E607" s="42" t="s">
        <v>851</v>
      </c>
      <c r="F607" s="90"/>
      <c r="G607" s="51"/>
      <c r="H607" s="52"/>
      <c r="I607" s="73" t="str">
        <f t="shared" si="10"/>
        <v/>
      </c>
      <c r="J607" s="6"/>
      <c r="K607" s="6"/>
      <c r="L607" s="6"/>
      <c r="M607" s="6"/>
      <c r="N607" s="6"/>
      <c r="O607" s="6"/>
      <c r="P607" s="6"/>
      <c r="Q607" s="6"/>
      <c r="R607" s="6"/>
      <c r="S607" s="6"/>
      <c r="T607" s="6"/>
      <c r="U607" s="6"/>
      <c r="V607" s="6"/>
      <c r="W607" s="6"/>
      <c r="X607" s="6"/>
    </row>
    <row r="608" spans="1:24" ht="32.4" x14ac:dyDescent="0.2">
      <c r="A608" s="132"/>
      <c r="B608" s="139"/>
      <c r="C608" s="45" t="s">
        <v>427</v>
      </c>
      <c r="D608" s="53">
        <v>2</v>
      </c>
      <c r="E608" s="45" t="s">
        <v>852</v>
      </c>
      <c r="F608" s="19"/>
      <c r="G608" s="53"/>
      <c r="H608" s="54"/>
      <c r="I608" s="73" t="str">
        <f t="shared" si="10"/>
        <v/>
      </c>
      <c r="J608" s="6"/>
      <c r="K608" s="6"/>
      <c r="L608" s="6"/>
      <c r="M608" s="6"/>
      <c r="N608" s="6"/>
      <c r="O608" s="6"/>
      <c r="P608" s="6"/>
      <c r="Q608" s="6"/>
      <c r="R608" s="6"/>
      <c r="S608" s="6"/>
      <c r="T608" s="6"/>
      <c r="U608" s="6"/>
      <c r="V608" s="6"/>
      <c r="W608" s="6"/>
      <c r="X608" s="6"/>
    </row>
    <row r="609" spans="1:24" ht="32.4" x14ac:dyDescent="0.2">
      <c r="A609" s="132"/>
      <c r="B609" s="139"/>
      <c r="C609" s="45" t="s">
        <v>185</v>
      </c>
      <c r="D609" s="53">
        <v>3</v>
      </c>
      <c r="E609" s="45" t="s">
        <v>853</v>
      </c>
      <c r="F609" s="19"/>
      <c r="G609" s="53"/>
      <c r="H609" s="54"/>
      <c r="I609" s="73" t="str">
        <f t="shared" si="10"/>
        <v/>
      </c>
      <c r="J609" s="6"/>
      <c r="K609" s="6"/>
      <c r="L609" s="6"/>
      <c r="M609" s="6"/>
      <c r="N609" s="6"/>
      <c r="O609" s="6"/>
      <c r="P609" s="6"/>
      <c r="Q609" s="6"/>
      <c r="R609" s="6"/>
      <c r="S609" s="6"/>
      <c r="T609" s="6"/>
      <c r="U609" s="6"/>
      <c r="V609" s="6"/>
      <c r="W609" s="6"/>
      <c r="X609" s="6"/>
    </row>
    <row r="610" spans="1:24" ht="35.25" customHeight="1" x14ac:dyDescent="0.2">
      <c r="A610" s="132"/>
      <c r="B610" s="139"/>
      <c r="C610" s="45" t="s">
        <v>428</v>
      </c>
      <c r="D610" s="53">
        <v>4</v>
      </c>
      <c r="E610" s="45" t="s">
        <v>854</v>
      </c>
      <c r="F610" s="19"/>
      <c r="G610" s="53"/>
      <c r="H610" s="54"/>
      <c r="I610" s="73" t="str">
        <f t="shared" si="10"/>
        <v/>
      </c>
      <c r="J610" s="6"/>
      <c r="K610" s="6"/>
      <c r="L610" s="6"/>
      <c r="M610" s="6"/>
      <c r="N610" s="6"/>
      <c r="O610" s="6"/>
      <c r="P610" s="6"/>
      <c r="Q610" s="6"/>
      <c r="R610" s="6"/>
      <c r="S610" s="6"/>
      <c r="T610" s="6"/>
      <c r="U610" s="6"/>
      <c r="V610" s="6"/>
      <c r="W610" s="6"/>
      <c r="X610" s="6"/>
    </row>
    <row r="611" spans="1:24" ht="21.6" x14ac:dyDescent="0.2">
      <c r="A611" s="132"/>
      <c r="B611" s="139"/>
      <c r="C611" s="45" t="s">
        <v>429</v>
      </c>
      <c r="D611" s="53">
        <v>5</v>
      </c>
      <c r="E611" s="45" t="s">
        <v>855</v>
      </c>
      <c r="F611" s="19"/>
      <c r="G611" s="53"/>
      <c r="H611" s="54"/>
      <c r="I611" s="73" t="str">
        <f t="shared" si="10"/>
        <v/>
      </c>
      <c r="J611" s="6"/>
      <c r="K611" s="6"/>
      <c r="L611" s="6"/>
      <c r="M611" s="6"/>
      <c r="N611" s="6"/>
      <c r="O611" s="6"/>
      <c r="P611" s="6"/>
      <c r="Q611" s="6"/>
      <c r="R611" s="6"/>
      <c r="S611" s="6"/>
      <c r="T611" s="6"/>
      <c r="U611" s="6"/>
      <c r="V611" s="6"/>
      <c r="W611" s="6"/>
      <c r="X611" s="6"/>
    </row>
    <row r="612" spans="1:24" ht="32.4" x14ac:dyDescent="0.2">
      <c r="A612" s="132"/>
      <c r="B612" s="139"/>
      <c r="C612" s="45" t="s">
        <v>430</v>
      </c>
      <c r="D612" s="53">
        <v>6</v>
      </c>
      <c r="E612" s="45" t="s">
        <v>681</v>
      </c>
      <c r="F612" s="19"/>
      <c r="G612" s="53"/>
      <c r="H612" s="54"/>
      <c r="I612" s="73" t="str">
        <f t="shared" si="10"/>
        <v/>
      </c>
      <c r="J612" s="6"/>
      <c r="K612" s="6"/>
      <c r="L612" s="6"/>
      <c r="M612" s="6"/>
      <c r="N612" s="6"/>
      <c r="O612" s="6"/>
      <c r="P612" s="6"/>
      <c r="Q612" s="6"/>
      <c r="R612" s="6"/>
      <c r="S612" s="6"/>
      <c r="T612" s="6"/>
      <c r="U612" s="6"/>
      <c r="V612" s="6"/>
      <c r="W612" s="6"/>
      <c r="X612" s="6"/>
    </row>
    <row r="613" spans="1:24" ht="21.6" x14ac:dyDescent="0.2">
      <c r="A613" s="132"/>
      <c r="B613" s="139"/>
      <c r="C613" s="45" t="s">
        <v>190</v>
      </c>
      <c r="D613" s="53">
        <v>7</v>
      </c>
      <c r="E613" s="45" t="s">
        <v>638</v>
      </c>
      <c r="F613" s="19"/>
      <c r="G613" s="53"/>
      <c r="H613" s="54"/>
      <c r="I613" s="73" t="str">
        <f t="shared" si="10"/>
        <v/>
      </c>
      <c r="J613" s="6"/>
      <c r="K613" s="6"/>
      <c r="L613" s="6"/>
      <c r="M613" s="6"/>
      <c r="N613" s="6"/>
      <c r="O613" s="6"/>
      <c r="P613" s="6"/>
      <c r="Q613" s="6"/>
      <c r="R613" s="6"/>
      <c r="S613" s="6"/>
      <c r="T613" s="6"/>
      <c r="U613" s="6"/>
      <c r="V613" s="6"/>
      <c r="W613" s="6"/>
      <c r="X613" s="6"/>
    </row>
    <row r="614" spans="1:24" ht="21.6" x14ac:dyDescent="0.2">
      <c r="A614" s="132"/>
      <c r="B614" s="139"/>
      <c r="C614" s="45" t="s">
        <v>431</v>
      </c>
      <c r="D614" s="53">
        <v>8</v>
      </c>
      <c r="E614" s="45" t="s">
        <v>856</v>
      </c>
      <c r="F614" s="19"/>
      <c r="G614" s="53"/>
      <c r="H614" s="54"/>
      <c r="I614" s="73" t="str">
        <f t="shared" si="10"/>
        <v/>
      </c>
      <c r="J614" s="6"/>
      <c r="K614" s="6"/>
      <c r="L614" s="6"/>
      <c r="M614" s="6"/>
      <c r="N614" s="6"/>
      <c r="O614" s="6"/>
      <c r="P614" s="6"/>
      <c r="Q614" s="6"/>
      <c r="R614" s="6"/>
      <c r="S614" s="6"/>
      <c r="T614" s="6"/>
      <c r="U614" s="6"/>
      <c r="V614" s="6"/>
      <c r="W614" s="6"/>
      <c r="X614" s="6"/>
    </row>
    <row r="615" spans="1:24" ht="21.6" x14ac:dyDescent="0.2">
      <c r="A615" s="132"/>
      <c r="B615" s="139"/>
      <c r="C615" s="45" t="s">
        <v>432</v>
      </c>
      <c r="D615" s="53">
        <v>9</v>
      </c>
      <c r="E615" s="45" t="s">
        <v>857</v>
      </c>
      <c r="F615" s="19"/>
      <c r="G615" s="53"/>
      <c r="H615" s="54"/>
      <c r="I615" s="73" t="str">
        <f t="shared" si="10"/>
        <v/>
      </c>
      <c r="J615" s="6"/>
      <c r="K615" s="6"/>
      <c r="L615" s="6"/>
      <c r="M615" s="6"/>
      <c r="N615" s="6"/>
      <c r="O615" s="6"/>
      <c r="P615" s="6"/>
      <c r="Q615" s="6"/>
      <c r="R615" s="6"/>
      <c r="S615" s="6"/>
      <c r="T615" s="6"/>
      <c r="U615" s="6"/>
      <c r="V615" s="6"/>
      <c r="W615" s="6"/>
      <c r="X615" s="6"/>
    </row>
    <row r="616" spans="1:24" ht="21.6" x14ac:dyDescent="0.2">
      <c r="A616" s="132"/>
      <c r="B616" s="139"/>
      <c r="C616" s="45" t="s">
        <v>217</v>
      </c>
      <c r="D616" s="53">
        <v>10</v>
      </c>
      <c r="E616" s="45" t="s">
        <v>858</v>
      </c>
      <c r="F616" s="19"/>
      <c r="G616" s="53"/>
      <c r="H616" s="54"/>
      <c r="I616" s="73" t="str">
        <f t="shared" si="10"/>
        <v/>
      </c>
      <c r="J616" s="6"/>
      <c r="K616" s="6"/>
      <c r="L616" s="6"/>
      <c r="M616" s="6"/>
      <c r="N616" s="6"/>
      <c r="O616" s="6"/>
      <c r="P616" s="6"/>
      <c r="Q616" s="6"/>
      <c r="R616" s="6"/>
      <c r="S616" s="6"/>
      <c r="T616" s="6"/>
      <c r="U616" s="6"/>
      <c r="V616" s="6"/>
      <c r="W616" s="6"/>
      <c r="X616" s="6"/>
    </row>
    <row r="617" spans="1:24" ht="21.6" x14ac:dyDescent="0.2">
      <c r="A617" s="132"/>
      <c r="B617" s="139"/>
      <c r="C617" s="45" t="s">
        <v>433</v>
      </c>
      <c r="D617" s="53">
        <v>11</v>
      </c>
      <c r="E617" s="45" t="s">
        <v>859</v>
      </c>
      <c r="F617" s="19"/>
      <c r="G617" s="53"/>
      <c r="H617" s="54"/>
      <c r="I617" s="73" t="str">
        <f t="shared" si="10"/>
        <v/>
      </c>
      <c r="J617" s="6"/>
      <c r="K617" s="6"/>
      <c r="L617" s="6"/>
      <c r="M617" s="6"/>
      <c r="N617" s="6"/>
      <c r="O617" s="6"/>
      <c r="P617" s="6"/>
      <c r="Q617" s="6"/>
      <c r="R617" s="6"/>
      <c r="S617" s="6"/>
      <c r="T617" s="6"/>
      <c r="U617" s="6"/>
      <c r="V617" s="6"/>
      <c r="W617" s="6"/>
      <c r="X617" s="6"/>
    </row>
    <row r="618" spans="1:24" ht="32.4" x14ac:dyDescent="0.2">
      <c r="A618" s="132"/>
      <c r="B618" s="139"/>
      <c r="C618" s="45" t="s">
        <v>219</v>
      </c>
      <c r="D618" s="53">
        <v>12</v>
      </c>
      <c r="E618" s="45" t="s">
        <v>860</v>
      </c>
      <c r="F618" s="19"/>
      <c r="G618" s="53"/>
      <c r="H618" s="54"/>
      <c r="I618" s="73" t="str">
        <f t="shared" si="10"/>
        <v/>
      </c>
      <c r="J618" s="6"/>
      <c r="K618" s="6"/>
      <c r="L618" s="6"/>
      <c r="M618" s="6"/>
      <c r="N618" s="6"/>
      <c r="O618" s="6"/>
      <c r="P618" s="6"/>
      <c r="Q618" s="6"/>
      <c r="R618" s="6"/>
      <c r="S618" s="6"/>
      <c r="T618" s="6"/>
      <c r="U618" s="6"/>
      <c r="V618" s="6"/>
      <c r="W618" s="6"/>
      <c r="X618" s="6"/>
    </row>
    <row r="619" spans="1:24" ht="21.6" x14ac:dyDescent="0.2">
      <c r="A619" s="132"/>
      <c r="B619" s="139"/>
      <c r="C619" s="45" t="s">
        <v>434</v>
      </c>
      <c r="D619" s="53">
        <v>13</v>
      </c>
      <c r="E619" s="45" t="s">
        <v>861</v>
      </c>
      <c r="F619" s="19"/>
      <c r="G619" s="53"/>
      <c r="H619" s="54"/>
      <c r="I619" s="73" t="str">
        <f t="shared" si="10"/>
        <v/>
      </c>
      <c r="J619" s="6"/>
      <c r="K619" s="6"/>
      <c r="L619" s="6"/>
      <c r="M619" s="6"/>
      <c r="N619" s="6"/>
      <c r="O619" s="6"/>
      <c r="P619" s="6"/>
      <c r="Q619" s="6"/>
      <c r="R619" s="6"/>
      <c r="S619" s="6"/>
      <c r="T619" s="6"/>
      <c r="U619" s="6"/>
      <c r="V619" s="6"/>
      <c r="W619" s="6"/>
      <c r="X619" s="6"/>
    </row>
    <row r="620" spans="1:24" ht="32.4" x14ac:dyDescent="0.2">
      <c r="A620" s="132"/>
      <c r="B620" s="140"/>
      <c r="C620" s="48" t="s">
        <v>221</v>
      </c>
      <c r="D620" s="55">
        <v>14</v>
      </c>
      <c r="E620" s="48" t="s">
        <v>862</v>
      </c>
      <c r="F620" s="85"/>
      <c r="G620" s="55"/>
      <c r="H620" s="56"/>
      <c r="I620" s="73" t="str">
        <f t="shared" si="10"/>
        <v/>
      </c>
      <c r="J620" s="6"/>
      <c r="K620" s="6"/>
      <c r="L620" s="6"/>
      <c r="M620" s="6"/>
      <c r="N620" s="6"/>
      <c r="O620" s="6"/>
      <c r="P620" s="6"/>
      <c r="Q620" s="6"/>
      <c r="R620" s="6"/>
      <c r="S620" s="6"/>
      <c r="T620" s="6"/>
      <c r="U620" s="6"/>
      <c r="V620" s="6"/>
      <c r="W620" s="6"/>
      <c r="X620" s="6"/>
    </row>
    <row r="621" spans="1:24" ht="21.6" x14ac:dyDescent="0.2">
      <c r="A621" s="132"/>
      <c r="B621" s="138" t="s">
        <v>435</v>
      </c>
      <c r="C621" s="42" t="s">
        <v>436</v>
      </c>
      <c r="D621" s="51">
        <v>1</v>
      </c>
      <c r="E621" s="42" t="s">
        <v>863</v>
      </c>
      <c r="F621" s="90"/>
      <c r="G621" s="51"/>
      <c r="H621" s="52"/>
      <c r="I621" s="73" t="str">
        <f t="shared" si="10"/>
        <v/>
      </c>
      <c r="J621" s="6"/>
      <c r="K621" s="6"/>
      <c r="L621" s="6"/>
      <c r="M621" s="6"/>
      <c r="N621" s="6"/>
      <c r="O621" s="6"/>
      <c r="P621" s="6"/>
      <c r="Q621" s="6"/>
      <c r="R621" s="6"/>
      <c r="S621" s="6"/>
      <c r="T621" s="6"/>
      <c r="U621" s="6"/>
      <c r="V621" s="6"/>
      <c r="W621" s="6"/>
      <c r="X621" s="6"/>
    </row>
    <row r="622" spans="1:24" ht="21.6" x14ac:dyDescent="0.2">
      <c r="A622" s="132"/>
      <c r="B622" s="139"/>
      <c r="C622" s="45" t="s">
        <v>437</v>
      </c>
      <c r="D622" s="53">
        <v>2</v>
      </c>
      <c r="E622" s="45" t="s">
        <v>864</v>
      </c>
      <c r="F622" s="19"/>
      <c r="G622" s="53"/>
      <c r="H622" s="54"/>
      <c r="I622" s="73" t="str">
        <f t="shared" si="10"/>
        <v/>
      </c>
      <c r="J622" s="6"/>
      <c r="K622" s="6"/>
      <c r="L622" s="6"/>
      <c r="M622" s="6"/>
      <c r="N622" s="6"/>
      <c r="O622" s="6"/>
      <c r="P622" s="6"/>
      <c r="Q622" s="6"/>
      <c r="R622" s="6"/>
      <c r="S622" s="6"/>
      <c r="T622" s="6"/>
      <c r="U622" s="6"/>
      <c r="V622" s="6"/>
      <c r="W622" s="6"/>
      <c r="X622" s="6"/>
    </row>
    <row r="623" spans="1:24" ht="21.6" x14ac:dyDescent="0.2">
      <c r="A623" s="132"/>
      <c r="B623" s="139"/>
      <c r="C623" s="45" t="s">
        <v>438</v>
      </c>
      <c r="D623" s="53">
        <v>3</v>
      </c>
      <c r="E623" s="45" t="s">
        <v>865</v>
      </c>
      <c r="F623" s="19"/>
      <c r="G623" s="53"/>
      <c r="H623" s="54"/>
      <c r="I623" s="73" t="str">
        <f t="shared" si="10"/>
        <v/>
      </c>
      <c r="J623" s="6"/>
      <c r="K623" s="6"/>
      <c r="L623" s="6"/>
      <c r="M623" s="6"/>
      <c r="N623" s="6"/>
      <c r="O623" s="6"/>
      <c r="P623" s="6"/>
      <c r="Q623" s="6"/>
      <c r="R623" s="6"/>
      <c r="S623" s="6"/>
      <c r="T623" s="6"/>
      <c r="U623" s="6"/>
      <c r="V623" s="6"/>
      <c r="W623" s="6"/>
      <c r="X623" s="6"/>
    </row>
    <row r="624" spans="1:24" ht="32.4" x14ac:dyDescent="0.2">
      <c r="A624" s="132"/>
      <c r="B624" s="139"/>
      <c r="C624" s="45" t="s">
        <v>439</v>
      </c>
      <c r="D624" s="53">
        <v>4</v>
      </c>
      <c r="E624" s="45" t="s">
        <v>866</v>
      </c>
      <c r="F624" s="19"/>
      <c r="G624" s="53"/>
      <c r="H624" s="54"/>
      <c r="I624" s="73" t="str">
        <f t="shared" si="10"/>
        <v/>
      </c>
      <c r="J624" s="6"/>
      <c r="K624" s="6"/>
      <c r="L624" s="6"/>
      <c r="M624" s="6"/>
      <c r="N624" s="6"/>
      <c r="O624" s="6"/>
      <c r="P624" s="6"/>
      <c r="Q624" s="6"/>
      <c r="R624" s="6"/>
      <c r="S624" s="6"/>
      <c r="T624" s="6"/>
      <c r="U624" s="6"/>
      <c r="V624" s="6"/>
      <c r="W624" s="6"/>
      <c r="X624" s="6"/>
    </row>
    <row r="625" spans="1:24" ht="32.4" x14ac:dyDescent="0.2">
      <c r="A625" s="132"/>
      <c r="B625" s="139"/>
      <c r="C625" s="45" t="s">
        <v>440</v>
      </c>
      <c r="D625" s="53">
        <v>5</v>
      </c>
      <c r="E625" s="45" t="s">
        <v>867</v>
      </c>
      <c r="F625" s="19"/>
      <c r="G625" s="53"/>
      <c r="H625" s="54"/>
      <c r="I625" s="73" t="str">
        <f t="shared" si="10"/>
        <v/>
      </c>
      <c r="J625" s="6"/>
      <c r="K625" s="6"/>
      <c r="L625" s="6"/>
      <c r="M625" s="6"/>
      <c r="N625" s="6"/>
      <c r="O625" s="6"/>
      <c r="P625" s="6"/>
      <c r="Q625" s="6"/>
      <c r="R625" s="6"/>
      <c r="S625" s="6"/>
      <c r="T625" s="6"/>
      <c r="U625" s="6"/>
      <c r="V625" s="6"/>
      <c r="W625" s="6"/>
      <c r="X625" s="6"/>
    </row>
    <row r="626" spans="1:24" ht="32.4" x14ac:dyDescent="0.2">
      <c r="A626" s="132"/>
      <c r="B626" s="139"/>
      <c r="C626" s="45" t="s">
        <v>441</v>
      </c>
      <c r="D626" s="53">
        <v>6</v>
      </c>
      <c r="E626" s="45" t="s">
        <v>868</v>
      </c>
      <c r="F626" s="19"/>
      <c r="G626" s="53"/>
      <c r="H626" s="54"/>
      <c r="I626" s="73" t="str">
        <f t="shared" si="10"/>
        <v/>
      </c>
      <c r="J626" s="6"/>
      <c r="K626" s="6"/>
      <c r="L626" s="6"/>
      <c r="M626" s="6"/>
      <c r="N626" s="6"/>
      <c r="O626" s="6"/>
      <c r="P626" s="6"/>
      <c r="Q626" s="6"/>
      <c r="R626" s="6"/>
      <c r="S626" s="6"/>
      <c r="T626" s="6"/>
      <c r="U626" s="6"/>
      <c r="V626" s="6"/>
      <c r="W626" s="6"/>
      <c r="X626" s="6"/>
    </row>
    <row r="627" spans="1:24" ht="32.4" x14ac:dyDescent="0.2">
      <c r="A627" s="132"/>
      <c r="B627" s="139"/>
      <c r="C627" s="45" t="s">
        <v>442</v>
      </c>
      <c r="D627" s="53">
        <v>7</v>
      </c>
      <c r="E627" s="45" t="s">
        <v>869</v>
      </c>
      <c r="F627" s="19"/>
      <c r="G627" s="53"/>
      <c r="H627" s="54"/>
      <c r="I627" s="73" t="str">
        <f t="shared" si="10"/>
        <v/>
      </c>
      <c r="J627" s="6"/>
      <c r="K627" s="6"/>
      <c r="L627" s="6"/>
      <c r="M627" s="6"/>
      <c r="N627" s="6"/>
      <c r="O627" s="6"/>
      <c r="P627" s="6"/>
      <c r="Q627" s="6"/>
      <c r="R627" s="6"/>
      <c r="S627" s="6"/>
      <c r="T627" s="6"/>
      <c r="U627" s="6"/>
      <c r="V627" s="6"/>
      <c r="W627" s="6"/>
      <c r="X627" s="6"/>
    </row>
    <row r="628" spans="1:24" ht="21.6" x14ac:dyDescent="0.2">
      <c r="A628" s="132"/>
      <c r="B628" s="139"/>
      <c r="C628" s="45" t="s">
        <v>443</v>
      </c>
      <c r="D628" s="53">
        <v>8</v>
      </c>
      <c r="E628" s="45" t="s">
        <v>870</v>
      </c>
      <c r="F628" s="19"/>
      <c r="G628" s="53"/>
      <c r="H628" s="54"/>
      <c r="I628" s="73" t="str">
        <f t="shared" si="10"/>
        <v/>
      </c>
      <c r="J628" s="6"/>
      <c r="K628" s="6"/>
      <c r="L628" s="6"/>
      <c r="M628" s="6"/>
      <c r="N628" s="6"/>
      <c r="O628" s="6"/>
      <c r="P628" s="6"/>
      <c r="Q628" s="6"/>
      <c r="R628" s="6"/>
      <c r="S628" s="6"/>
      <c r="T628" s="6"/>
      <c r="U628" s="6"/>
      <c r="V628" s="6"/>
      <c r="W628" s="6"/>
      <c r="X628" s="6"/>
    </row>
    <row r="629" spans="1:24" ht="21.6" x14ac:dyDescent="0.2">
      <c r="A629" s="132"/>
      <c r="B629" s="139"/>
      <c r="C629" s="45" t="s">
        <v>444</v>
      </c>
      <c r="D629" s="53">
        <v>9</v>
      </c>
      <c r="E629" s="45" t="s">
        <v>871</v>
      </c>
      <c r="F629" s="19"/>
      <c r="G629" s="53"/>
      <c r="H629" s="54"/>
      <c r="I629" s="73" t="str">
        <f t="shared" si="10"/>
        <v/>
      </c>
      <c r="J629" s="6"/>
      <c r="K629" s="6"/>
      <c r="L629" s="6"/>
      <c r="M629" s="6"/>
      <c r="N629" s="6"/>
      <c r="O629" s="6"/>
      <c r="P629" s="6"/>
      <c r="Q629" s="6"/>
      <c r="R629" s="6"/>
      <c r="S629" s="6"/>
      <c r="T629" s="6"/>
      <c r="U629" s="6"/>
      <c r="V629" s="6"/>
      <c r="W629" s="6"/>
      <c r="X629" s="6"/>
    </row>
    <row r="630" spans="1:24" ht="21.6" x14ac:dyDescent="0.2">
      <c r="A630" s="132"/>
      <c r="B630" s="139"/>
      <c r="C630" s="45" t="s">
        <v>445</v>
      </c>
      <c r="D630" s="53">
        <v>10</v>
      </c>
      <c r="E630" s="45" t="s">
        <v>872</v>
      </c>
      <c r="F630" s="19"/>
      <c r="G630" s="53"/>
      <c r="H630" s="54"/>
      <c r="I630" s="73" t="str">
        <f t="shared" si="10"/>
        <v/>
      </c>
      <c r="J630" s="6"/>
      <c r="K630" s="6"/>
      <c r="L630" s="6"/>
      <c r="M630" s="6"/>
      <c r="N630" s="6"/>
      <c r="O630" s="6"/>
      <c r="P630" s="6"/>
      <c r="Q630" s="6"/>
      <c r="R630" s="6"/>
      <c r="S630" s="6"/>
      <c r="T630" s="6"/>
      <c r="U630" s="6"/>
      <c r="V630" s="6"/>
      <c r="W630" s="6"/>
      <c r="X630" s="6"/>
    </row>
    <row r="631" spans="1:24" ht="21.6" x14ac:dyDescent="0.2">
      <c r="A631" s="132"/>
      <c r="B631" s="139"/>
      <c r="C631" s="45" t="s">
        <v>446</v>
      </c>
      <c r="D631" s="53">
        <v>11</v>
      </c>
      <c r="E631" s="45" t="s">
        <v>873</v>
      </c>
      <c r="F631" s="19"/>
      <c r="G631" s="53"/>
      <c r="H631" s="54"/>
      <c r="I631" s="73" t="str">
        <f t="shared" si="10"/>
        <v/>
      </c>
      <c r="J631" s="6"/>
      <c r="K631" s="6"/>
      <c r="L631" s="6"/>
      <c r="M631" s="6"/>
      <c r="N631" s="6"/>
      <c r="O631" s="6"/>
      <c r="P631" s="6"/>
      <c r="Q631" s="6"/>
      <c r="R631" s="6"/>
      <c r="S631" s="6"/>
      <c r="T631" s="6"/>
      <c r="U631" s="6"/>
      <c r="V631" s="6"/>
      <c r="W631" s="6"/>
      <c r="X631" s="6"/>
    </row>
    <row r="632" spans="1:24" ht="31.5" customHeight="1" x14ac:dyDescent="0.2">
      <c r="A632" s="132"/>
      <c r="B632" s="139"/>
      <c r="C632" s="45" t="s">
        <v>447</v>
      </c>
      <c r="D632" s="53">
        <v>12</v>
      </c>
      <c r="E632" s="45" t="s">
        <v>874</v>
      </c>
      <c r="F632" s="19"/>
      <c r="G632" s="53"/>
      <c r="H632" s="54"/>
      <c r="I632" s="73" t="str">
        <f t="shared" si="10"/>
        <v/>
      </c>
      <c r="J632" s="6"/>
      <c r="K632" s="6"/>
      <c r="L632" s="6"/>
      <c r="M632" s="6"/>
      <c r="N632" s="6"/>
      <c r="O632" s="6"/>
      <c r="P632" s="6"/>
      <c r="Q632" s="6"/>
      <c r="R632" s="6"/>
      <c r="S632" s="6"/>
      <c r="T632" s="6"/>
      <c r="U632" s="6"/>
      <c r="V632" s="6"/>
      <c r="W632" s="6"/>
      <c r="X632" s="6"/>
    </row>
    <row r="633" spans="1:24" ht="38.25" customHeight="1" x14ac:dyDescent="0.2">
      <c r="A633" s="132"/>
      <c r="B633" s="139"/>
      <c r="C633" s="45" t="s">
        <v>448</v>
      </c>
      <c r="D633" s="53">
        <v>13</v>
      </c>
      <c r="E633" s="45" t="s">
        <v>875</v>
      </c>
      <c r="F633" s="19"/>
      <c r="G633" s="53"/>
      <c r="H633" s="54"/>
      <c r="I633" s="73" t="str">
        <f t="shared" si="10"/>
        <v/>
      </c>
      <c r="J633" s="6"/>
      <c r="K633" s="6"/>
      <c r="L633" s="6"/>
      <c r="M633" s="6"/>
      <c r="N633" s="6"/>
      <c r="O633" s="6"/>
      <c r="P633" s="6"/>
      <c r="Q633" s="6"/>
      <c r="R633" s="6"/>
      <c r="S633" s="6"/>
      <c r="T633" s="6"/>
      <c r="U633" s="6"/>
      <c r="V633" s="6"/>
      <c r="W633" s="6"/>
      <c r="X633" s="6"/>
    </row>
    <row r="634" spans="1:24" ht="23.25" customHeight="1" x14ac:dyDescent="0.2">
      <c r="A634" s="132"/>
      <c r="B634" s="139"/>
      <c r="C634" s="45" t="s">
        <v>449</v>
      </c>
      <c r="D634" s="53">
        <v>14</v>
      </c>
      <c r="E634" s="45" t="s">
        <v>876</v>
      </c>
      <c r="F634" s="19"/>
      <c r="G634" s="53"/>
      <c r="H634" s="54"/>
      <c r="I634" s="73" t="str">
        <f t="shared" si="10"/>
        <v/>
      </c>
      <c r="J634" s="6"/>
      <c r="K634" s="6"/>
      <c r="L634" s="6"/>
      <c r="M634" s="6"/>
      <c r="N634" s="6"/>
      <c r="O634" s="6"/>
      <c r="P634" s="6"/>
      <c r="Q634" s="6"/>
      <c r="R634" s="6"/>
      <c r="S634" s="6"/>
      <c r="T634" s="6"/>
      <c r="U634" s="6"/>
      <c r="V634" s="6"/>
      <c r="W634" s="6"/>
      <c r="X634" s="6"/>
    </row>
    <row r="635" spans="1:24" ht="32.4" x14ac:dyDescent="0.2">
      <c r="A635" s="132"/>
      <c r="B635" s="139"/>
      <c r="C635" s="45" t="s">
        <v>450</v>
      </c>
      <c r="D635" s="53">
        <v>15</v>
      </c>
      <c r="E635" s="45" t="s">
        <v>877</v>
      </c>
      <c r="F635" s="19"/>
      <c r="G635" s="53"/>
      <c r="H635" s="54"/>
      <c r="I635" s="73" t="str">
        <f t="shared" si="10"/>
        <v/>
      </c>
      <c r="J635" s="6"/>
      <c r="K635" s="6"/>
      <c r="L635" s="6"/>
      <c r="M635" s="6"/>
      <c r="N635" s="6"/>
      <c r="O635" s="6"/>
      <c r="P635" s="6"/>
      <c r="Q635" s="6"/>
      <c r="R635" s="6"/>
      <c r="S635" s="6"/>
      <c r="T635" s="6"/>
      <c r="U635" s="6"/>
      <c r="V635" s="6"/>
      <c r="W635" s="6"/>
      <c r="X635" s="6"/>
    </row>
    <row r="636" spans="1:24" ht="32.4" x14ac:dyDescent="0.2">
      <c r="A636" s="132"/>
      <c r="B636" s="139"/>
      <c r="C636" s="45" t="s">
        <v>451</v>
      </c>
      <c r="D636" s="53">
        <v>16</v>
      </c>
      <c r="E636" s="45" t="s">
        <v>909</v>
      </c>
      <c r="F636" s="19"/>
      <c r="G636" s="53"/>
      <c r="H636" s="54"/>
      <c r="I636" s="73" t="str">
        <f t="shared" si="10"/>
        <v/>
      </c>
      <c r="J636" s="6"/>
      <c r="K636" s="6"/>
      <c r="L636" s="6"/>
      <c r="M636" s="6"/>
      <c r="N636" s="6"/>
      <c r="O636" s="6"/>
      <c r="P636" s="6"/>
      <c r="Q636" s="6"/>
      <c r="R636" s="6"/>
      <c r="S636" s="6"/>
      <c r="T636" s="6"/>
      <c r="U636" s="6"/>
      <c r="V636" s="6"/>
      <c r="W636" s="6"/>
      <c r="X636" s="6"/>
    </row>
    <row r="637" spans="1:24" ht="32.4" x14ac:dyDescent="0.2">
      <c r="A637" s="132"/>
      <c r="B637" s="139"/>
      <c r="C637" s="45" t="s">
        <v>452</v>
      </c>
      <c r="D637" s="53">
        <v>17</v>
      </c>
      <c r="E637" s="45" t="s">
        <v>878</v>
      </c>
      <c r="F637" s="19"/>
      <c r="G637" s="53"/>
      <c r="H637" s="54"/>
      <c r="I637" s="73" t="str">
        <f t="shared" si="10"/>
        <v/>
      </c>
      <c r="J637" s="6"/>
      <c r="K637" s="6"/>
      <c r="L637" s="6"/>
      <c r="M637" s="6"/>
      <c r="N637" s="6"/>
      <c r="O637" s="6"/>
      <c r="P637" s="6"/>
      <c r="Q637" s="6"/>
      <c r="R637" s="6"/>
      <c r="S637" s="6"/>
      <c r="T637" s="6"/>
      <c r="U637" s="6"/>
      <c r="V637" s="6"/>
      <c r="W637" s="6"/>
      <c r="X637" s="6"/>
    </row>
    <row r="638" spans="1:24" ht="21.6" x14ac:dyDescent="0.2">
      <c r="A638" s="134"/>
      <c r="B638" s="140"/>
      <c r="C638" s="48" t="s">
        <v>453</v>
      </c>
      <c r="D638" s="55">
        <v>18</v>
      </c>
      <c r="E638" s="48" t="s">
        <v>879</v>
      </c>
      <c r="F638" s="85"/>
      <c r="G638" s="55"/>
      <c r="H638" s="56"/>
      <c r="I638" s="73" t="str">
        <f t="shared" si="10"/>
        <v/>
      </c>
      <c r="J638" s="6"/>
      <c r="K638" s="6"/>
      <c r="L638" s="6"/>
      <c r="M638" s="6"/>
      <c r="N638" s="6"/>
      <c r="O638" s="6"/>
      <c r="P638" s="6"/>
      <c r="Q638" s="6"/>
      <c r="R638" s="6"/>
      <c r="S638" s="6"/>
      <c r="T638" s="6"/>
      <c r="U638" s="6"/>
      <c r="V638" s="6"/>
      <c r="W638" s="6"/>
      <c r="X638" s="6"/>
    </row>
    <row r="639" spans="1:24" ht="21.6" x14ac:dyDescent="0.2">
      <c r="A639" s="131" t="s">
        <v>454</v>
      </c>
      <c r="B639" s="139" t="s">
        <v>454</v>
      </c>
      <c r="C639" s="57" t="s">
        <v>100</v>
      </c>
      <c r="D639" s="58">
        <v>1</v>
      </c>
      <c r="E639" s="57" t="s">
        <v>880</v>
      </c>
      <c r="F639" s="82"/>
      <c r="G639" s="58"/>
      <c r="H639" s="59"/>
      <c r="I639" s="73" t="str">
        <f t="shared" ref="I639:I656" si="11">IF(F639="◎",1,IF(F639="〇",0.8,IF(F639="△",0.5,IF(F639="×",0,""))))</f>
        <v/>
      </c>
      <c r="J639" s="6"/>
      <c r="K639" s="6"/>
      <c r="L639" s="6"/>
      <c r="M639" s="6"/>
      <c r="N639" s="6"/>
      <c r="O639" s="6"/>
      <c r="P639" s="6"/>
      <c r="Q639" s="6"/>
      <c r="R639" s="6"/>
      <c r="S639" s="6"/>
      <c r="T639" s="6"/>
      <c r="U639" s="6"/>
      <c r="V639" s="6"/>
      <c r="W639" s="6"/>
      <c r="X639" s="6"/>
    </row>
    <row r="640" spans="1:24" ht="32.4" x14ac:dyDescent="0.2">
      <c r="A640" s="132"/>
      <c r="B640" s="139"/>
      <c r="C640" s="45" t="s">
        <v>455</v>
      </c>
      <c r="D640" s="53">
        <v>2</v>
      </c>
      <c r="E640" s="45" t="s">
        <v>775</v>
      </c>
      <c r="F640" s="19"/>
      <c r="G640" s="53"/>
      <c r="H640" s="54"/>
      <c r="I640" s="73" t="str">
        <f t="shared" si="11"/>
        <v/>
      </c>
      <c r="J640" s="6"/>
      <c r="K640" s="6"/>
      <c r="L640" s="6"/>
      <c r="M640" s="6"/>
      <c r="N640" s="6"/>
      <c r="O640" s="6"/>
      <c r="P640" s="6"/>
      <c r="Q640" s="6"/>
      <c r="R640" s="6"/>
      <c r="S640" s="6"/>
      <c r="T640" s="6"/>
      <c r="U640" s="6"/>
      <c r="V640" s="6"/>
      <c r="W640" s="6"/>
      <c r="X640" s="6"/>
    </row>
    <row r="641" spans="1:24" ht="21.6" x14ac:dyDescent="0.2">
      <c r="A641" s="132"/>
      <c r="B641" s="139"/>
      <c r="C641" s="45" t="s">
        <v>456</v>
      </c>
      <c r="D641" s="53">
        <v>3</v>
      </c>
      <c r="E641" s="45" t="s">
        <v>776</v>
      </c>
      <c r="F641" s="19"/>
      <c r="G641" s="53"/>
      <c r="H641" s="54"/>
      <c r="I641" s="73" t="str">
        <f t="shared" si="11"/>
        <v/>
      </c>
      <c r="J641" s="6"/>
      <c r="K641" s="6"/>
      <c r="L641" s="6"/>
      <c r="M641" s="6"/>
      <c r="N641" s="6"/>
      <c r="O641" s="6"/>
      <c r="P641" s="6"/>
      <c r="Q641" s="6"/>
      <c r="R641" s="6"/>
      <c r="S641" s="6"/>
      <c r="T641" s="6"/>
      <c r="U641" s="6"/>
      <c r="V641" s="6"/>
      <c r="W641" s="6"/>
      <c r="X641" s="6"/>
    </row>
    <row r="642" spans="1:24" ht="21.6" x14ac:dyDescent="0.2">
      <c r="A642" s="132"/>
      <c r="B642" s="139"/>
      <c r="C642" s="45" t="s">
        <v>369</v>
      </c>
      <c r="D642" s="53">
        <v>4</v>
      </c>
      <c r="E642" s="45" t="s">
        <v>804</v>
      </c>
      <c r="F642" s="19"/>
      <c r="G642" s="53"/>
      <c r="H642" s="54"/>
      <c r="I642" s="73" t="str">
        <f t="shared" si="11"/>
        <v/>
      </c>
      <c r="J642" s="6"/>
      <c r="K642" s="6"/>
      <c r="L642" s="6"/>
      <c r="M642" s="6"/>
      <c r="N642" s="6"/>
      <c r="O642" s="6"/>
      <c r="P642" s="6"/>
      <c r="Q642" s="6"/>
      <c r="R642" s="6"/>
      <c r="S642" s="6"/>
      <c r="T642" s="6"/>
      <c r="U642" s="6"/>
      <c r="V642" s="6"/>
      <c r="W642" s="6"/>
      <c r="X642" s="6"/>
    </row>
    <row r="643" spans="1:24" ht="21.6" x14ac:dyDescent="0.2">
      <c r="A643" s="132"/>
      <c r="B643" s="139"/>
      <c r="C643" s="45" t="s">
        <v>103</v>
      </c>
      <c r="D643" s="53">
        <v>5</v>
      </c>
      <c r="E643" s="45" t="s">
        <v>788</v>
      </c>
      <c r="F643" s="19"/>
      <c r="G643" s="53"/>
      <c r="H643" s="54"/>
      <c r="I643" s="73" t="str">
        <f t="shared" si="11"/>
        <v/>
      </c>
      <c r="J643" s="6"/>
      <c r="K643" s="6"/>
      <c r="L643" s="6"/>
      <c r="M643" s="6"/>
      <c r="N643" s="6"/>
      <c r="O643" s="6"/>
      <c r="P643" s="6"/>
      <c r="Q643" s="6"/>
      <c r="R643" s="6"/>
      <c r="S643" s="6"/>
      <c r="T643" s="6"/>
      <c r="U643" s="6"/>
      <c r="V643" s="6"/>
      <c r="W643" s="6"/>
      <c r="X643" s="6"/>
    </row>
    <row r="644" spans="1:24" ht="21.6" x14ac:dyDescent="0.2">
      <c r="A644" s="132"/>
      <c r="B644" s="139"/>
      <c r="C644" s="45" t="s">
        <v>104</v>
      </c>
      <c r="D644" s="53">
        <v>6</v>
      </c>
      <c r="E644" s="45" t="s">
        <v>789</v>
      </c>
      <c r="F644" s="19"/>
      <c r="G644" s="53"/>
      <c r="H644" s="54"/>
      <c r="I644" s="73" t="str">
        <f t="shared" si="11"/>
        <v/>
      </c>
      <c r="J644" s="6"/>
      <c r="K644" s="6"/>
      <c r="L644" s="6"/>
      <c r="M644" s="6"/>
      <c r="N644" s="6"/>
      <c r="O644" s="6"/>
      <c r="P644" s="6"/>
      <c r="Q644" s="6"/>
      <c r="R644" s="6"/>
      <c r="S644" s="6"/>
      <c r="T644" s="6"/>
      <c r="U644" s="6"/>
      <c r="V644" s="6"/>
      <c r="W644" s="6"/>
      <c r="X644" s="6"/>
    </row>
    <row r="645" spans="1:24" ht="21.6" x14ac:dyDescent="0.2">
      <c r="A645" s="132"/>
      <c r="B645" s="139"/>
      <c r="C645" s="45" t="s">
        <v>457</v>
      </c>
      <c r="D645" s="53">
        <v>7</v>
      </c>
      <c r="E645" s="45" t="s">
        <v>881</v>
      </c>
      <c r="F645" s="19"/>
      <c r="G645" s="53"/>
      <c r="H645" s="54"/>
      <c r="I645" s="73" t="str">
        <f t="shared" si="11"/>
        <v/>
      </c>
      <c r="J645" s="6"/>
      <c r="K645" s="6"/>
      <c r="L645" s="6"/>
      <c r="M645" s="6"/>
      <c r="N645" s="6"/>
      <c r="O645" s="6"/>
      <c r="P645" s="6"/>
      <c r="Q645" s="6"/>
      <c r="R645" s="6"/>
      <c r="S645" s="6"/>
      <c r="T645" s="6"/>
      <c r="U645" s="6"/>
      <c r="V645" s="6"/>
      <c r="W645" s="6"/>
      <c r="X645" s="6"/>
    </row>
    <row r="646" spans="1:24" ht="21.6" x14ac:dyDescent="0.2">
      <c r="A646" s="132"/>
      <c r="B646" s="139"/>
      <c r="C646" s="45" t="s">
        <v>458</v>
      </c>
      <c r="D646" s="53">
        <v>8</v>
      </c>
      <c r="E646" s="45" t="s">
        <v>882</v>
      </c>
      <c r="F646" s="19"/>
      <c r="G646" s="53"/>
      <c r="H646" s="54"/>
      <c r="I646" s="73" t="str">
        <f t="shared" si="11"/>
        <v/>
      </c>
      <c r="J646" s="6"/>
      <c r="K646" s="6"/>
      <c r="L646" s="6"/>
      <c r="M646" s="6"/>
      <c r="N646" s="6"/>
      <c r="O646" s="6"/>
      <c r="P646" s="6"/>
      <c r="Q646" s="6"/>
      <c r="R646" s="6"/>
      <c r="S646" s="6"/>
      <c r="T646" s="6"/>
      <c r="U646" s="6"/>
      <c r="V646" s="6"/>
      <c r="W646" s="6"/>
      <c r="X646" s="6"/>
    </row>
    <row r="647" spans="1:24" ht="21.6" x14ac:dyDescent="0.2">
      <c r="A647" s="132"/>
      <c r="B647" s="139"/>
      <c r="C647" s="45" t="s">
        <v>459</v>
      </c>
      <c r="D647" s="53">
        <v>9</v>
      </c>
      <c r="E647" s="45" t="s">
        <v>883</v>
      </c>
      <c r="F647" s="19"/>
      <c r="G647" s="53"/>
      <c r="H647" s="54"/>
      <c r="I647" s="73" t="str">
        <f t="shared" si="11"/>
        <v/>
      </c>
      <c r="J647" s="6"/>
      <c r="K647" s="6"/>
      <c r="L647" s="6"/>
      <c r="M647" s="6"/>
      <c r="N647" s="6"/>
      <c r="O647" s="6"/>
      <c r="P647" s="6"/>
      <c r="Q647" s="6"/>
      <c r="R647" s="6"/>
      <c r="S647" s="6"/>
      <c r="T647" s="6"/>
      <c r="U647" s="6"/>
      <c r="V647" s="6"/>
      <c r="W647" s="6"/>
      <c r="X647" s="6"/>
    </row>
    <row r="648" spans="1:24" ht="21.6" x14ac:dyDescent="0.2">
      <c r="A648" s="132"/>
      <c r="B648" s="139"/>
      <c r="C648" s="45" t="s">
        <v>460</v>
      </c>
      <c r="D648" s="53">
        <v>10</v>
      </c>
      <c r="E648" s="45" t="s">
        <v>884</v>
      </c>
      <c r="F648" s="19"/>
      <c r="G648" s="53"/>
      <c r="H648" s="54"/>
      <c r="I648" s="73" t="str">
        <f t="shared" si="11"/>
        <v/>
      </c>
      <c r="J648" s="6"/>
      <c r="K648" s="6"/>
      <c r="L648" s="6"/>
      <c r="M648" s="6"/>
      <c r="N648" s="6"/>
      <c r="O648" s="6"/>
      <c r="P648" s="6"/>
      <c r="Q648" s="6"/>
      <c r="R648" s="6"/>
      <c r="S648" s="6"/>
      <c r="T648" s="6"/>
      <c r="U648" s="6"/>
      <c r="V648" s="6"/>
      <c r="W648" s="6"/>
      <c r="X648" s="6"/>
    </row>
    <row r="649" spans="1:24" ht="32.4" x14ac:dyDescent="0.2">
      <c r="A649" s="132"/>
      <c r="B649" s="139"/>
      <c r="C649" s="45" t="s">
        <v>461</v>
      </c>
      <c r="D649" s="53">
        <v>11</v>
      </c>
      <c r="E649" s="45" t="s">
        <v>885</v>
      </c>
      <c r="F649" s="19"/>
      <c r="G649" s="53"/>
      <c r="H649" s="54"/>
      <c r="I649" s="73" t="str">
        <f t="shared" si="11"/>
        <v/>
      </c>
      <c r="J649" s="6"/>
      <c r="K649" s="6"/>
      <c r="L649" s="6"/>
      <c r="M649" s="6"/>
      <c r="N649" s="6"/>
      <c r="O649" s="6"/>
      <c r="P649" s="6"/>
      <c r="Q649" s="6"/>
      <c r="R649" s="6"/>
      <c r="S649" s="6"/>
      <c r="T649" s="6"/>
      <c r="U649" s="6"/>
      <c r="V649" s="6"/>
      <c r="W649" s="6"/>
      <c r="X649" s="6"/>
    </row>
    <row r="650" spans="1:24" ht="21.6" x14ac:dyDescent="0.2">
      <c r="A650" s="132"/>
      <c r="B650" s="139"/>
      <c r="C650" s="45" t="s">
        <v>462</v>
      </c>
      <c r="D650" s="53">
        <v>12</v>
      </c>
      <c r="E650" s="45" t="s">
        <v>807</v>
      </c>
      <c r="F650" s="19"/>
      <c r="G650" s="53"/>
      <c r="H650" s="54"/>
      <c r="I650" s="73" t="str">
        <f t="shared" si="11"/>
        <v/>
      </c>
      <c r="J650" s="6"/>
      <c r="K650" s="6"/>
      <c r="L650" s="6"/>
      <c r="M650" s="6"/>
      <c r="N650" s="6"/>
      <c r="O650" s="6"/>
      <c r="P650" s="6"/>
      <c r="Q650" s="6"/>
      <c r="R650" s="6"/>
      <c r="S650" s="6"/>
      <c r="T650" s="6"/>
      <c r="U650" s="6"/>
      <c r="V650" s="6"/>
      <c r="W650" s="6"/>
      <c r="X650" s="6"/>
    </row>
    <row r="651" spans="1:24" ht="21.6" x14ac:dyDescent="0.2">
      <c r="A651" s="132"/>
      <c r="B651" s="139"/>
      <c r="C651" s="45" t="s">
        <v>218</v>
      </c>
      <c r="D651" s="53">
        <v>13</v>
      </c>
      <c r="E651" s="45" t="s">
        <v>886</v>
      </c>
      <c r="F651" s="19"/>
      <c r="G651" s="53"/>
      <c r="H651" s="54"/>
      <c r="I651" s="73" t="str">
        <f t="shared" si="11"/>
        <v/>
      </c>
      <c r="J651" s="6"/>
      <c r="K651" s="6"/>
      <c r="L651" s="6"/>
      <c r="M651" s="6"/>
      <c r="N651" s="6"/>
      <c r="O651" s="6"/>
      <c r="P651" s="6"/>
      <c r="Q651" s="6"/>
      <c r="R651" s="6"/>
      <c r="S651" s="6"/>
      <c r="T651" s="6"/>
      <c r="U651" s="6"/>
      <c r="V651" s="6"/>
      <c r="W651" s="6"/>
      <c r="X651" s="6"/>
    </row>
    <row r="652" spans="1:24" ht="21.6" x14ac:dyDescent="0.2">
      <c r="A652" s="132"/>
      <c r="B652" s="139"/>
      <c r="C652" s="45" t="s">
        <v>340</v>
      </c>
      <c r="D652" s="53">
        <v>14</v>
      </c>
      <c r="E652" s="45" t="s">
        <v>783</v>
      </c>
      <c r="F652" s="19"/>
      <c r="G652" s="53"/>
      <c r="H652" s="54"/>
      <c r="I652" s="73" t="str">
        <f t="shared" si="11"/>
        <v/>
      </c>
      <c r="J652" s="6"/>
      <c r="K652" s="6"/>
      <c r="L652" s="6"/>
      <c r="M652" s="6"/>
      <c r="N652" s="6"/>
      <c r="O652" s="6"/>
      <c r="P652" s="6"/>
      <c r="Q652" s="6"/>
      <c r="R652" s="6"/>
      <c r="S652" s="6"/>
      <c r="T652" s="6"/>
      <c r="U652" s="6"/>
      <c r="V652" s="6"/>
      <c r="W652" s="6"/>
      <c r="X652" s="6"/>
    </row>
    <row r="653" spans="1:24" ht="21.6" x14ac:dyDescent="0.2">
      <c r="A653" s="132"/>
      <c r="B653" s="139"/>
      <c r="C653" s="45" t="s">
        <v>463</v>
      </c>
      <c r="D653" s="53">
        <v>15</v>
      </c>
      <c r="E653" s="45" t="s">
        <v>808</v>
      </c>
      <c r="F653" s="19"/>
      <c r="G653" s="53"/>
      <c r="H653" s="54"/>
      <c r="I653" s="73" t="str">
        <f t="shared" si="11"/>
        <v/>
      </c>
      <c r="J653" s="6"/>
      <c r="K653" s="6"/>
      <c r="L653" s="6"/>
      <c r="M653" s="6"/>
      <c r="N653" s="6"/>
      <c r="O653" s="6"/>
      <c r="P653" s="6"/>
      <c r="Q653" s="6"/>
      <c r="R653" s="6"/>
      <c r="S653" s="6"/>
      <c r="T653" s="6"/>
      <c r="U653" s="6"/>
      <c r="V653" s="6"/>
      <c r="W653" s="6"/>
      <c r="X653" s="6"/>
    </row>
    <row r="654" spans="1:24" ht="21.6" x14ac:dyDescent="0.2">
      <c r="A654" s="132"/>
      <c r="B654" s="139"/>
      <c r="C654" s="45" t="s">
        <v>464</v>
      </c>
      <c r="D654" s="53">
        <v>16</v>
      </c>
      <c r="E654" s="45" t="s">
        <v>887</v>
      </c>
      <c r="F654" s="19"/>
      <c r="G654" s="53"/>
      <c r="H654" s="54"/>
      <c r="I654" s="73" t="str">
        <f t="shared" si="11"/>
        <v/>
      </c>
      <c r="J654" s="6"/>
      <c r="K654" s="6"/>
      <c r="L654" s="6"/>
      <c r="M654" s="6"/>
      <c r="N654" s="6"/>
      <c r="O654" s="6"/>
      <c r="P654" s="6"/>
      <c r="Q654" s="6"/>
      <c r="R654" s="6"/>
      <c r="S654" s="6"/>
      <c r="T654" s="6"/>
      <c r="U654" s="6"/>
      <c r="V654" s="6"/>
      <c r="W654" s="6"/>
      <c r="X654" s="6"/>
    </row>
    <row r="655" spans="1:24" ht="45" customHeight="1" x14ac:dyDescent="0.2">
      <c r="A655" s="132"/>
      <c r="B655" s="139"/>
      <c r="C655" s="45" t="s">
        <v>374</v>
      </c>
      <c r="D655" s="53">
        <v>17</v>
      </c>
      <c r="E655" s="45" t="s">
        <v>888</v>
      </c>
      <c r="F655" s="19"/>
      <c r="G655" s="53"/>
      <c r="H655" s="54"/>
      <c r="I655" s="73" t="str">
        <f t="shared" si="11"/>
        <v/>
      </c>
      <c r="J655" s="6"/>
      <c r="K655" s="6"/>
      <c r="L655" s="6"/>
      <c r="M655" s="6"/>
      <c r="N655" s="6"/>
      <c r="O655" s="6"/>
      <c r="P655" s="6"/>
      <c r="Q655" s="6"/>
      <c r="R655" s="6"/>
      <c r="S655" s="6"/>
      <c r="T655" s="6"/>
      <c r="U655" s="6"/>
      <c r="V655" s="6"/>
      <c r="W655" s="6"/>
      <c r="X655" s="6"/>
    </row>
    <row r="656" spans="1:24" ht="22.2" thickBot="1" x14ac:dyDescent="0.25">
      <c r="A656" s="133"/>
      <c r="B656" s="144"/>
      <c r="C656" s="63" t="s">
        <v>465</v>
      </c>
      <c r="D656" s="64">
        <v>18</v>
      </c>
      <c r="E656" s="63" t="s">
        <v>889</v>
      </c>
      <c r="F656" s="28"/>
      <c r="G656" s="64"/>
      <c r="H656" s="65"/>
      <c r="I656" s="73" t="str">
        <f t="shared" si="11"/>
        <v/>
      </c>
      <c r="J656" s="6"/>
      <c r="K656" s="6"/>
      <c r="L656" s="6"/>
      <c r="M656" s="6"/>
      <c r="N656" s="6"/>
      <c r="O656" s="6"/>
      <c r="P656" s="6"/>
      <c r="Q656" s="6"/>
      <c r="R656" s="6"/>
      <c r="S656" s="6"/>
      <c r="T656" s="6"/>
      <c r="U656" s="6"/>
      <c r="V656" s="6"/>
      <c r="W656" s="6"/>
      <c r="X656" s="6"/>
    </row>
    <row r="657" spans="3:9" x14ac:dyDescent="0.2">
      <c r="C657" s="66" t="s">
        <v>903</v>
      </c>
      <c r="D657" s="67">
        <f>COUNTA(D3:D656)</f>
        <v>654</v>
      </c>
      <c r="I657" s="73">
        <f>SUM(I3:I656)</f>
        <v>0</v>
      </c>
    </row>
  </sheetData>
  <autoFilter ref="A2:H656"/>
  <mergeCells count="46">
    <mergeCell ref="B604:B606"/>
    <mergeCell ref="B607:B620"/>
    <mergeCell ref="B621:B638"/>
    <mergeCell ref="B639:B656"/>
    <mergeCell ref="B301:B375"/>
    <mergeCell ref="B376:B420"/>
    <mergeCell ref="B421:B452"/>
    <mergeCell ref="B453:B471"/>
    <mergeCell ref="B585:B594"/>
    <mergeCell ref="B595:B603"/>
    <mergeCell ref="B526:B540"/>
    <mergeCell ref="B541:B554"/>
    <mergeCell ref="B555:B562"/>
    <mergeCell ref="B563:B572"/>
    <mergeCell ref="B573:B574"/>
    <mergeCell ref="B575:B584"/>
    <mergeCell ref="B288:B300"/>
    <mergeCell ref="B222:B234"/>
    <mergeCell ref="B235:B245"/>
    <mergeCell ref="B246:B249"/>
    <mergeCell ref="B250:B287"/>
    <mergeCell ref="B472:B484"/>
    <mergeCell ref="B485:B496"/>
    <mergeCell ref="B497:B506"/>
    <mergeCell ref="B507:B511"/>
    <mergeCell ref="B512:B525"/>
    <mergeCell ref="A639:A656"/>
    <mergeCell ref="A604:A638"/>
    <mergeCell ref="A472:A603"/>
    <mergeCell ref="A3:A287"/>
    <mergeCell ref="A288:A471"/>
    <mergeCell ref="B208:B221"/>
    <mergeCell ref="B194:B207"/>
    <mergeCell ref="B180:B193"/>
    <mergeCell ref="B166:B179"/>
    <mergeCell ref="B152:B165"/>
    <mergeCell ref="B112:B124"/>
    <mergeCell ref="B99:B111"/>
    <mergeCell ref="B3:B59"/>
    <mergeCell ref="B60:B63"/>
    <mergeCell ref="B138:B151"/>
    <mergeCell ref="B64:B72"/>
    <mergeCell ref="B73:B81"/>
    <mergeCell ref="B82:B96"/>
    <mergeCell ref="B97:B98"/>
    <mergeCell ref="B125:B137"/>
  </mergeCells>
  <phoneticPr fontId="3"/>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Sheet2!$A$1:$A$4</xm:f>
          </x14:formula1>
          <xm:sqref>F3:F656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2" sqref="C12"/>
    </sheetView>
  </sheetViews>
  <sheetFormatPr defaultRowHeight="13.2" x14ac:dyDescent="0.2"/>
  <sheetData>
    <row r="1" spans="1:1" x14ac:dyDescent="0.2">
      <c r="A1" s="125" t="s">
        <v>913</v>
      </c>
    </row>
    <row r="2" spans="1:1" x14ac:dyDescent="0.2">
      <c r="A2" s="125" t="s">
        <v>914</v>
      </c>
    </row>
    <row r="3" spans="1:1" x14ac:dyDescent="0.2">
      <c r="A3" s="125" t="s">
        <v>915</v>
      </c>
    </row>
    <row r="4" spans="1:1" x14ac:dyDescent="0.2">
      <c r="A4" s="125" t="s">
        <v>916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2" sqref="C12"/>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障がい者福祉・高齢者福祉システム</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悠介</dc:creator>
  <cp:lastModifiedBy>羽野武志</cp:lastModifiedBy>
  <cp:lastPrinted>2020-06-18T10:46:43Z</cp:lastPrinted>
  <dcterms:created xsi:type="dcterms:W3CDTF">2020-03-12T01:29:04Z</dcterms:created>
  <dcterms:modified xsi:type="dcterms:W3CDTF">2020-06-30T05:30:45Z</dcterms:modified>
</cp:coreProperties>
</file>