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g2010\職員共有フォルダ\031総合政策部\02総務課\02情報統計G\10情報\001.住民情報系システム関係\002.総合保健福祉システム\R2更新\01プロポーザル資料\"/>
    </mc:Choice>
  </mc:AlternateContent>
  <bookViews>
    <workbookView xWindow="480" yWindow="96" windowWidth="22056" windowHeight="9456"/>
  </bookViews>
  <sheets>
    <sheet name="生活保護システム" sheetId="1" r:id="rId1"/>
    <sheet name="Sheet2" sheetId="2" state="hidden" r:id="rId2"/>
    <sheet name="Sheet3" sheetId="3" state="hidden" r:id="rId3"/>
  </sheets>
  <calcPr calcId="162913"/>
</workbook>
</file>

<file path=xl/calcChain.xml><?xml version="1.0" encoding="utf-8"?>
<calcChain xmlns="http://schemas.openxmlformats.org/spreadsheetml/2006/main">
  <c r="D54" i="1" l="1"/>
  <c r="I4" i="1" l="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3" i="1"/>
  <c r="I551" i="1" l="1"/>
  <c r="D250" i="1" l="1"/>
  <c r="D251" i="1" s="1"/>
  <c r="D252" i="1" s="1"/>
  <c r="D253" i="1" s="1"/>
  <c r="D254" i="1" s="1"/>
  <c r="D255" i="1" s="1"/>
  <c r="D256" i="1" s="1"/>
  <c r="D99" i="1"/>
  <c r="D105" i="1" s="1"/>
  <c r="D119" i="1" s="1"/>
  <c r="D84" i="1"/>
  <c r="D85" i="1" s="1"/>
  <c r="D86" i="1" s="1"/>
  <c r="D87" i="1" s="1"/>
  <c r="D88" i="1" s="1"/>
  <c r="D57" i="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4" i="1"/>
  <c r="D5" i="1" l="1"/>
  <c r="D6" i="1" s="1"/>
  <c r="D7" i="1" s="1"/>
  <c r="D8" i="1" s="1"/>
  <c r="D9" i="1" l="1"/>
  <c r="D10" i="1" s="1"/>
  <c r="D11" i="1" s="1"/>
  <c r="D12" i="1" s="1"/>
  <c r="D13" i="1" s="1"/>
  <c r="D14" i="1" s="1"/>
  <c r="D15" i="1" l="1"/>
  <c r="D16" i="1" s="1"/>
  <c r="D17" i="1" s="1"/>
  <c r="D18" i="1" s="1"/>
  <c r="D19" i="1" s="1"/>
  <c r="D20" i="1" s="1"/>
  <c r="D21" i="1" s="1"/>
  <c r="D22" i="1" s="1"/>
  <c r="D23" i="1" s="1"/>
  <c r="D24" i="1" s="1"/>
  <c r="D25" i="1" s="1"/>
  <c r="D26" i="1" s="1"/>
  <c r="D27" i="1" s="1"/>
  <c r="D28" i="1" s="1"/>
  <c r="D29" i="1" s="1"/>
  <c r="D30" i="1" s="1"/>
  <c r="D31" i="1" s="1"/>
  <c r="D32" i="1" l="1"/>
  <c r="D33" i="1" s="1"/>
  <c r="D34" i="1" l="1"/>
  <c r="D35" i="1" s="1"/>
  <c r="D36" i="1" s="1"/>
  <c r="D37" i="1" s="1"/>
  <c r="D38" i="1" l="1"/>
  <c r="D39" i="1" s="1"/>
  <c r="D40" i="1" l="1"/>
  <c r="D41" i="1" s="1"/>
  <c r="D42" i="1" s="1"/>
  <c r="D43" i="1" l="1"/>
  <c r="D44" i="1" l="1"/>
  <c r="D45" i="1" s="1"/>
  <c r="D46" i="1" s="1"/>
  <c r="D47" i="1" s="1"/>
  <c r="D48" i="1" s="1"/>
  <c r="D49" i="1" s="1"/>
  <c r="D50" i="1" s="1"/>
  <c r="D51" i="1" s="1"/>
  <c r="D52" i="1" s="1"/>
  <c r="D53" i="1" s="1"/>
  <c r="D55" i="1" s="1"/>
  <c r="D551" i="1" l="1"/>
</calcChain>
</file>

<file path=xl/sharedStrings.xml><?xml version="1.0" encoding="utf-8"?>
<sst xmlns="http://schemas.openxmlformats.org/spreadsheetml/2006/main" count="641" uniqueCount="621">
  <si>
    <t>分類</t>
    <rPh sb="0" eb="2">
      <t>ブンルイ</t>
    </rPh>
    <phoneticPr fontId="3"/>
  </si>
  <si>
    <t>機能</t>
    <rPh sb="0" eb="2">
      <t>キノウ</t>
    </rPh>
    <phoneticPr fontId="3"/>
  </si>
  <si>
    <t>機能概要</t>
    <rPh sb="0" eb="2">
      <t>キノウ</t>
    </rPh>
    <rPh sb="2" eb="4">
      <t>ガイヨウ</t>
    </rPh>
    <phoneticPr fontId="3"/>
  </si>
  <si>
    <t>対応
可否</t>
    <rPh sb="0" eb="2">
      <t>タイオウ</t>
    </rPh>
    <rPh sb="3" eb="5">
      <t>カヒ</t>
    </rPh>
    <phoneticPr fontId="3"/>
  </si>
  <si>
    <t>代替案等</t>
    <rPh sb="0" eb="2">
      <t>ダイガ</t>
    </rPh>
    <rPh sb="2" eb="3">
      <t>アン</t>
    </rPh>
    <rPh sb="3" eb="4">
      <t>トウ</t>
    </rPh>
    <phoneticPr fontId="3"/>
  </si>
  <si>
    <t>その他</t>
    <rPh sb="2" eb="3">
      <t>タ</t>
    </rPh>
    <phoneticPr fontId="3"/>
  </si>
  <si>
    <t>7-2</t>
    <phoneticPr fontId="3"/>
  </si>
  <si>
    <t>7-3</t>
    <phoneticPr fontId="3"/>
  </si>
  <si>
    <t>7-4</t>
    <phoneticPr fontId="3"/>
  </si>
  <si>
    <t>7-5</t>
    <phoneticPr fontId="3"/>
  </si>
  <si>
    <t>7-6</t>
    <phoneticPr fontId="3"/>
  </si>
  <si>
    <t>8-2</t>
    <phoneticPr fontId="3"/>
  </si>
  <si>
    <t>9-1</t>
    <phoneticPr fontId="3"/>
  </si>
  <si>
    <t>9-5</t>
    <phoneticPr fontId="3"/>
  </si>
  <si>
    <t>9-8</t>
    <phoneticPr fontId="3"/>
  </si>
  <si>
    <t>9-10</t>
    <phoneticPr fontId="3"/>
  </si>
  <si>
    <t>9-11</t>
    <phoneticPr fontId="3"/>
  </si>
  <si>
    <t>7-1</t>
    <phoneticPr fontId="3"/>
  </si>
  <si>
    <t>7-7</t>
    <phoneticPr fontId="3"/>
  </si>
  <si>
    <t>7-8</t>
    <phoneticPr fontId="3"/>
  </si>
  <si>
    <t>7-9</t>
    <phoneticPr fontId="3"/>
  </si>
  <si>
    <t>8-1</t>
    <phoneticPr fontId="3"/>
  </si>
  <si>
    <t>8-3</t>
    <phoneticPr fontId="3"/>
  </si>
  <si>
    <t>8-4</t>
    <phoneticPr fontId="3"/>
  </si>
  <si>
    <t>8-5</t>
    <phoneticPr fontId="3"/>
  </si>
  <si>
    <t>9-2</t>
    <phoneticPr fontId="3"/>
  </si>
  <si>
    <t>9-3</t>
    <phoneticPr fontId="3"/>
  </si>
  <si>
    <t>9-4</t>
    <phoneticPr fontId="3"/>
  </si>
  <si>
    <t>9-6</t>
    <phoneticPr fontId="3"/>
  </si>
  <si>
    <t>9-7</t>
    <phoneticPr fontId="3"/>
  </si>
  <si>
    <t>9-9</t>
    <phoneticPr fontId="3"/>
  </si>
  <si>
    <t>9-12</t>
    <phoneticPr fontId="3"/>
  </si>
  <si>
    <t>9-13</t>
    <phoneticPr fontId="3"/>
  </si>
  <si>
    <t>10-1</t>
    <phoneticPr fontId="3"/>
  </si>
  <si>
    <t>10-2</t>
    <phoneticPr fontId="3"/>
  </si>
  <si>
    <t>10-3</t>
    <phoneticPr fontId="3"/>
  </si>
  <si>
    <t>10-4</t>
    <phoneticPr fontId="3"/>
  </si>
  <si>
    <t>10-5</t>
    <phoneticPr fontId="3"/>
  </si>
  <si>
    <t>10-6</t>
    <phoneticPr fontId="3"/>
  </si>
  <si>
    <t>生活保護</t>
    <rPh sb="0" eb="2">
      <t>セイカツ</t>
    </rPh>
    <rPh sb="2" eb="4">
      <t>ホゴ</t>
    </rPh>
    <phoneticPr fontId="1"/>
  </si>
  <si>
    <t>システム共通機能</t>
    <phoneticPr fontId="1"/>
  </si>
  <si>
    <t>システム共通機能</t>
    <rPh sb="4" eb="6">
      <t>キョウツウ</t>
    </rPh>
    <rPh sb="6" eb="8">
      <t>キノウ</t>
    </rPh>
    <phoneticPr fontId="1"/>
  </si>
  <si>
    <t>相談管理機能</t>
    <phoneticPr fontId="1"/>
  </si>
  <si>
    <t>相談管理機能</t>
    <rPh sb="0" eb="2">
      <t>ソウダン</t>
    </rPh>
    <rPh sb="2" eb="4">
      <t>カンリ</t>
    </rPh>
    <rPh sb="4" eb="6">
      <t>キノウ</t>
    </rPh>
    <phoneticPr fontId="1"/>
  </si>
  <si>
    <t>保護決定機能</t>
    <rPh sb="0" eb="2">
      <t>ホゴ</t>
    </rPh>
    <rPh sb="2" eb="4">
      <t>ケッテイ</t>
    </rPh>
    <rPh sb="4" eb="6">
      <t>キノウ</t>
    </rPh>
    <phoneticPr fontId="1"/>
  </si>
  <si>
    <t>申請情報管理</t>
    <rPh sb="0" eb="2">
      <t>シンセイ</t>
    </rPh>
    <rPh sb="2" eb="4">
      <t>ジョウホウ</t>
    </rPh>
    <rPh sb="4" eb="6">
      <t>カンリ</t>
    </rPh>
    <phoneticPr fontId="1"/>
  </si>
  <si>
    <t>各種調査</t>
    <rPh sb="0" eb="2">
      <t>カクシュ</t>
    </rPh>
    <rPh sb="2" eb="4">
      <t>チョウサ</t>
    </rPh>
    <phoneticPr fontId="1"/>
  </si>
  <si>
    <t>保護決定</t>
    <rPh sb="0" eb="2">
      <t>ホゴ</t>
    </rPh>
    <rPh sb="2" eb="4">
      <t>ケッテイ</t>
    </rPh>
    <phoneticPr fontId="1"/>
  </si>
  <si>
    <t>生活扶助費</t>
    <rPh sb="0" eb="2">
      <t>セイカツ</t>
    </rPh>
    <rPh sb="2" eb="4">
      <t>フジョ</t>
    </rPh>
    <rPh sb="4" eb="5">
      <t>ヒ</t>
    </rPh>
    <phoneticPr fontId="1"/>
  </si>
  <si>
    <t>住宅扶助費</t>
    <rPh sb="0" eb="2">
      <t>ジュウタク</t>
    </rPh>
    <rPh sb="2" eb="5">
      <t>フジョヒ</t>
    </rPh>
    <phoneticPr fontId="1"/>
  </si>
  <si>
    <t>教育扶助費</t>
    <rPh sb="0" eb="2">
      <t>キョウイク</t>
    </rPh>
    <rPh sb="2" eb="5">
      <t>フジョヒ</t>
    </rPh>
    <phoneticPr fontId="1"/>
  </si>
  <si>
    <t>収入</t>
    <rPh sb="0" eb="2">
      <t>シュウニュウ</t>
    </rPh>
    <phoneticPr fontId="1"/>
  </si>
  <si>
    <t>一時扶助費</t>
    <rPh sb="0" eb="2">
      <t>イチジ</t>
    </rPh>
    <rPh sb="2" eb="5">
      <t>フジョヒ</t>
    </rPh>
    <phoneticPr fontId="1"/>
  </si>
  <si>
    <t>他法・他施策</t>
    <rPh sb="0" eb="2">
      <t>タホウ</t>
    </rPh>
    <rPh sb="3" eb="4">
      <t>タ</t>
    </rPh>
    <rPh sb="4" eb="6">
      <t>シサク</t>
    </rPh>
    <phoneticPr fontId="1"/>
  </si>
  <si>
    <t>一括処理</t>
    <rPh sb="0" eb="2">
      <t>イッカツ</t>
    </rPh>
    <rPh sb="2" eb="4">
      <t>ショリ</t>
    </rPh>
    <phoneticPr fontId="1"/>
  </si>
  <si>
    <t>決裁処理</t>
    <rPh sb="0" eb="2">
      <t>ケッサイ</t>
    </rPh>
    <rPh sb="2" eb="4">
      <t>ショリ</t>
    </rPh>
    <phoneticPr fontId="1"/>
  </si>
  <si>
    <t>業務支援</t>
    <rPh sb="0" eb="2">
      <t>ギョウム</t>
    </rPh>
    <rPh sb="2" eb="4">
      <t>シエン</t>
    </rPh>
    <phoneticPr fontId="1"/>
  </si>
  <si>
    <t>査察指導機能</t>
    <phoneticPr fontId="1"/>
  </si>
  <si>
    <t>査察指導機能</t>
    <phoneticPr fontId="1"/>
  </si>
  <si>
    <t>経理機能</t>
    <phoneticPr fontId="1"/>
  </si>
  <si>
    <t>経理機能</t>
    <phoneticPr fontId="1"/>
  </si>
  <si>
    <t>決定</t>
    <rPh sb="0" eb="2">
      <t>ケッテイ</t>
    </rPh>
    <phoneticPr fontId="1"/>
  </si>
  <si>
    <t>返還金徴収金機能</t>
    <phoneticPr fontId="1"/>
  </si>
  <si>
    <t>債権管理</t>
    <rPh sb="0" eb="2">
      <t>サイケン</t>
    </rPh>
    <rPh sb="2" eb="4">
      <t>カンリ</t>
    </rPh>
    <phoneticPr fontId="1"/>
  </si>
  <si>
    <t>要否意見書</t>
    <rPh sb="0" eb="2">
      <t>ヨウヒ</t>
    </rPh>
    <rPh sb="2" eb="5">
      <t>イケンショ</t>
    </rPh>
    <phoneticPr fontId="1"/>
  </si>
  <si>
    <t>医療扶助機能</t>
    <phoneticPr fontId="1"/>
  </si>
  <si>
    <t>医療券・調剤券</t>
    <rPh sb="0" eb="2">
      <t>イリョウ</t>
    </rPh>
    <rPh sb="2" eb="3">
      <t>ケン</t>
    </rPh>
    <rPh sb="4" eb="6">
      <t>チョウザイ</t>
    </rPh>
    <rPh sb="6" eb="7">
      <t>ケン</t>
    </rPh>
    <phoneticPr fontId="1"/>
  </si>
  <si>
    <t>施術</t>
    <rPh sb="0" eb="2">
      <t>セジュツ</t>
    </rPh>
    <phoneticPr fontId="1"/>
  </si>
  <si>
    <t>治療材料</t>
    <rPh sb="0" eb="2">
      <t>チリョウ</t>
    </rPh>
    <rPh sb="2" eb="4">
      <t>ザイリョウ</t>
    </rPh>
    <phoneticPr fontId="1"/>
  </si>
  <si>
    <t>発行処理</t>
    <rPh sb="0" eb="2">
      <t>ハッコウ</t>
    </rPh>
    <rPh sb="2" eb="4">
      <t>ショリ</t>
    </rPh>
    <phoneticPr fontId="1"/>
  </si>
  <si>
    <t>レセプト管理</t>
    <rPh sb="4" eb="6">
      <t>カンリ</t>
    </rPh>
    <phoneticPr fontId="1"/>
  </si>
  <si>
    <t>介護券</t>
    <rPh sb="0" eb="2">
      <t>カイゴ</t>
    </rPh>
    <rPh sb="2" eb="3">
      <t>ケン</t>
    </rPh>
    <phoneticPr fontId="1"/>
  </si>
  <si>
    <t>介護扶助機能</t>
    <phoneticPr fontId="1"/>
  </si>
  <si>
    <t>福祉行政報告例</t>
    <rPh sb="0" eb="2">
      <t>フクシ</t>
    </rPh>
    <rPh sb="2" eb="4">
      <t>ギョウセイ</t>
    </rPh>
    <rPh sb="4" eb="7">
      <t>ホウコクレイ</t>
    </rPh>
    <phoneticPr fontId="1"/>
  </si>
  <si>
    <t>統計機能　</t>
    <phoneticPr fontId="1"/>
  </si>
  <si>
    <t>全国一斉調査</t>
    <rPh sb="0" eb="2">
      <t>ゼンコク</t>
    </rPh>
    <rPh sb="2" eb="4">
      <t>イッセイ</t>
    </rPh>
    <rPh sb="4" eb="6">
      <t>チョウサ</t>
    </rPh>
    <phoneticPr fontId="1"/>
  </si>
  <si>
    <t>福祉事務所関係基礎資料</t>
    <rPh sb="0" eb="2">
      <t>フクシ</t>
    </rPh>
    <rPh sb="2" eb="4">
      <t>ジム</t>
    </rPh>
    <rPh sb="4" eb="5">
      <t>ショ</t>
    </rPh>
    <rPh sb="5" eb="7">
      <t>カンケイ</t>
    </rPh>
    <rPh sb="7" eb="9">
      <t>キソ</t>
    </rPh>
    <rPh sb="9" eb="11">
      <t>シリョウ</t>
    </rPh>
    <phoneticPr fontId="1"/>
  </si>
  <si>
    <t>その他管理機能</t>
    <phoneticPr fontId="1"/>
  </si>
  <si>
    <t>その他管理機能</t>
    <rPh sb="2" eb="3">
      <t>タ</t>
    </rPh>
    <rPh sb="3" eb="5">
      <t>カンリ</t>
    </rPh>
    <rPh sb="5" eb="7">
      <t>キノウ</t>
    </rPh>
    <phoneticPr fontId="1"/>
  </si>
  <si>
    <t>介護請求情報管理</t>
    <rPh sb="0" eb="2">
      <t>カイゴ</t>
    </rPh>
    <rPh sb="2" eb="4">
      <t>セイキュウ</t>
    </rPh>
    <rPh sb="4" eb="6">
      <t>ジョウホウ</t>
    </rPh>
    <rPh sb="6" eb="8">
      <t>カンリ</t>
    </rPh>
    <phoneticPr fontId="1"/>
  </si>
  <si>
    <t>項</t>
    <rPh sb="0" eb="1">
      <t>コウ</t>
    </rPh>
    <phoneticPr fontId="1"/>
  </si>
  <si>
    <t xml:space="preserve">生活保護業務に関する関係法令等及び本市における取扱い等に適合した処理ができること。
</t>
    <phoneticPr fontId="3"/>
  </si>
  <si>
    <t xml:space="preserve">パッケージシステムの標準機能での稼動を前提としているが、カスタマイズが必要な場合にはパッケージシステムに取込が行えること。カスタマイズを実施した場合にも法改正等の対応が円滑に図れること。
</t>
    <phoneticPr fontId="3"/>
  </si>
  <si>
    <t xml:space="preserve">本件仕様書による開発に用いるパッケージソフトは、過去に地方公共団体で稼動実績があり、十分高い信頼性を有していること。
</t>
    <phoneticPr fontId="3"/>
  </si>
  <si>
    <t xml:space="preserve">基準生活費の計算根拠など入力画面は、登録に必要な説明が表示されること。
</t>
    <rPh sb="0" eb="2">
      <t>キジュン</t>
    </rPh>
    <rPh sb="2" eb="5">
      <t>セイカツヒ</t>
    </rPh>
    <rPh sb="6" eb="8">
      <t>ケイサン</t>
    </rPh>
    <rPh sb="8" eb="10">
      <t>コンキョ</t>
    </rPh>
    <rPh sb="18" eb="20">
      <t>トウロク</t>
    </rPh>
    <phoneticPr fontId="3"/>
  </si>
  <si>
    <t xml:space="preserve">入力ミスを回避するために、論理チェック機能により誤入力を未然に防げるチェック機能があること。
</t>
    <phoneticPr fontId="3"/>
  </si>
  <si>
    <t xml:space="preserve">検索方法及び照会は、ケース番号、名称（氏名）、地区コード等により複数設定が可能であること。尚、名称についてはあいまい検索が可能であること。
</t>
    <phoneticPr fontId="3"/>
  </si>
  <si>
    <t xml:space="preserve">システムで使用する外字については、本市で管理している外字を生活保護システムでも利用できること。
</t>
    <phoneticPr fontId="3"/>
  </si>
  <si>
    <t xml:space="preserve">ＯＳ等のセキュリティパッチ等の適用に対し柔軟に対応できるシステムであること。
</t>
    <phoneticPr fontId="3"/>
  </si>
  <si>
    <t xml:space="preserve">制度改正に柔軟に対応できるよう、柔軟性、拡張性を保持したシステムであること。
</t>
    <rPh sb="0" eb="2">
      <t>セイド</t>
    </rPh>
    <rPh sb="2" eb="4">
      <t>カイセイ</t>
    </rPh>
    <rPh sb="5" eb="7">
      <t>ジュウナン</t>
    </rPh>
    <rPh sb="8" eb="10">
      <t>タイオウ</t>
    </rPh>
    <phoneticPr fontId="3"/>
  </si>
  <si>
    <t xml:space="preserve">本システムの運用に際しての基本的な入力画面（約２０項目程度の入力画面）でのレスポンス（画面表示）は３秒以内とすること。
</t>
    <rPh sb="13" eb="16">
      <t>キホンテキ</t>
    </rPh>
    <rPh sb="17" eb="19">
      <t>ニュウリョク</t>
    </rPh>
    <rPh sb="19" eb="21">
      <t>ガメン</t>
    </rPh>
    <rPh sb="22" eb="23">
      <t>ヤク</t>
    </rPh>
    <rPh sb="25" eb="27">
      <t>コウモク</t>
    </rPh>
    <rPh sb="27" eb="29">
      <t>テイド</t>
    </rPh>
    <rPh sb="30" eb="32">
      <t>ニュウリョク</t>
    </rPh>
    <rPh sb="32" eb="34">
      <t>ガメン</t>
    </rPh>
    <phoneticPr fontId="3"/>
  </si>
  <si>
    <t xml:space="preserve">システムの運用上、データのバックアップを定期的に自動で行うことに対応したシステムであること。
</t>
    <phoneticPr fontId="3"/>
  </si>
  <si>
    <t xml:space="preserve">マウス操作だけではなく、キーボードのみでも操作できること。
</t>
    <rPh sb="3" eb="5">
      <t>ソウサ</t>
    </rPh>
    <rPh sb="21" eb="23">
      <t>ソウサ</t>
    </rPh>
    <phoneticPr fontId="3"/>
  </si>
  <si>
    <t xml:space="preserve">住所は、大字までコード管理できること。
</t>
    <rPh sb="0" eb="2">
      <t>ジュウショ</t>
    </rPh>
    <rPh sb="4" eb="6">
      <t>オオアザ</t>
    </rPh>
    <rPh sb="11" eb="13">
      <t>カンリ</t>
    </rPh>
    <phoneticPr fontId="3"/>
  </si>
  <si>
    <t xml:space="preserve">住所は、郵便番号でも検索可能なこと。
</t>
    <rPh sb="0" eb="2">
      <t>ジュウショ</t>
    </rPh>
    <rPh sb="4" eb="8">
      <t>ユウビンバンゴウ</t>
    </rPh>
    <rPh sb="10" eb="12">
      <t>ケンサク</t>
    </rPh>
    <rPh sb="12" eb="14">
      <t>カノウ</t>
    </rPh>
    <phoneticPr fontId="3"/>
  </si>
  <si>
    <t xml:space="preserve">住所を選択入力することで郵便番号を自動取得できること。
</t>
    <rPh sb="0" eb="2">
      <t>ジュウショ</t>
    </rPh>
    <rPh sb="3" eb="5">
      <t>センタク</t>
    </rPh>
    <rPh sb="5" eb="7">
      <t>ニュウリョク</t>
    </rPh>
    <rPh sb="12" eb="16">
      <t>ユウビンバンゴウ</t>
    </rPh>
    <rPh sb="17" eb="19">
      <t>ジドウ</t>
    </rPh>
    <rPh sb="19" eb="21">
      <t>シュトク</t>
    </rPh>
    <phoneticPr fontId="3"/>
  </si>
  <si>
    <t xml:space="preserve">氏名や名称を入力するとカナが自動で表示されること。
</t>
    <rPh sb="3" eb="5">
      <t>メイショウ</t>
    </rPh>
    <phoneticPr fontId="3"/>
  </si>
  <si>
    <t xml:space="preserve">一覧表示画面から一覧表の出力を行う場合、画面上でデータの並び替えを行った場合、ＣＳＶの並びも画面と同じ順序で出力されること。
</t>
    <rPh sb="0" eb="2">
      <t>イチラン</t>
    </rPh>
    <rPh sb="2" eb="4">
      <t>ヒョウジ</t>
    </rPh>
    <rPh sb="4" eb="6">
      <t>ガメン</t>
    </rPh>
    <rPh sb="8" eb="10">
      <t>イチラン</t>
    </rPh>
    <rPh sb="10" eb="11">
      <t>ヒョウ</t>
    </rPh>
    <rPh sb="12" eb="14">
      <t>シュツリョク</t>
    </rPh>
    <rPh sb="15" eb="16">
      <t>オコナ</t>
    </rPh>
    <rPh sb="17" eb="19">
      <t>バアイ</t>
    </rPh>
    <rPh sb="20" eb="23">
      <t>ガメンジョウ</t>
    </rPh>
    <rPh sb="28" eb="29">
      <t>ナラ</t>
    </rPh>
    <rPh sb="30" eb="31">
      <t>カ</t>
    </rPh>
    <rPh sb="33" eb="34">
      <t>オコナ</t>
    </rPh>
    <rPh sb="36" eb="38">
      <t>バアイ</t>
    </rPh>
    <phoneticPr fontId="3"/>
  </si>
  <si>
    <t xml:space="preserve">利用者グループごとに利用機能を制限できること。制限の設定は管理者により随時変更できること。
</t>
    <rPh sb="0" eb="3">
      <t>リヨウシャ</t>
    </rPh>
    <rPh sb="10" eb="12">
      <t>リヨウ</t>
    </rPh>
    <rPh sb="12" eb="14">
      <t>キノウ</t>
    </rPh>
    <rPh sb="15" eb="17">
      <t>セイゲン</t>
    </rPh>
    <rPh sb="23" eb="25">
      <t>セイゲン</t>
    </rPh>
    <rPh sb="26" eb="28">
      <t>セッテイ</t>
    </rPh>
    <rPh sb="29" eb="32">
      <t>カンリシャ</t>
    </rPh>
    <rPh sb="35" eb="37">
      <t>ズイジ</t>
    </rPh>
    <rPh sb="37" eb="39">
      <t>ヘンコウ</t>
    </rPh>
    <phoneticPr fontId="3"/>
  </si>
  <si>
    <t xml:space="preserve">利用者グループは、制限なく設定できること。また、各グループ単位でメニューのコントロール（メニューの表示、非表示）できること。
</t>
    <rPh sb="0" eb="3">
      <t>リヨウシャ</t>
    </rPh>
    <rPh sb="9" eb="11">
      <t>セイゲン</t>
    </rPh>
    <rPh sb="13" eb="15">
      <t>セッテイ</t>
    </rPh>
    <rPh sb="24" eb="25">
      <t>カク</t>
    </rPh>
    <rPh sb="29" eb="31">
      <t>タンイ</t>
    </rPh>
    <phoneticPr fontId="3"/>
  </si>
  <si>
    <t xml:space="preserve">印刷情報をＰＤＦファイルやＣＳＶファイルに保存できること。
</t>
    <rPh sb="0" eb="2">
      <t>インサツ</t>
    </rPh>
    <rPh sb="2" eb="4">
      <t>ジョウホウ</t>
    </rPh>
    <rPh sb="21" eb="23">
      <t>ホゾン</t>
    </rPh>
    <phoneticPr fontId="3"/>
  </si>
  <si>
    <t xml:space="preserve">本件システム上で管理するデータ（各基本データ、決定・医療データ等）を、ＣＳＶ形式等に容易に変換し、ＥｘｃｅｌなどのＥＵＣツールで非定型な資料等の作成に活用できること。
</t>
    <phoneticPr fontId="3"/>
  </si>
  <si>
    <t xml:space="preserve">データ抽出のため、抽出するテーブルおよび項目を任意に選択できること。
</t>
    <rPh sb="3" eb="5">
      <t>チュウシュツ</t>
    </rPh>
    <rPh sb="9" eb="11">
      <t>チュウシュツ</t>
    </rPh>
    <rPh sb="20" eb="22">
      <t>コウモク</t>
    </rPh>
    <rPh sb="23" eb="25">
      <t>ニンイ</t>
    </rPh>
    <rPh sb="26" eb="28">
      <t>センタク</t>
    </rPh>
    <phoneticPr fontId="3"/>
  </si>
  <si>
    <t xml:space="preserve">データ抽出のための集計条件を設定できること。
</t>
    <rPh sb="3" eb="5">
      <t>チュウシュツ</t>
    </rPh>
    <rPh sb="9" eb="11">
      <t>シュウケイ</t>
    </rPh>
    <rPh sb="11" eb="13">
      <t>ジョウケン</t>
    </rPh>
    <rPh sb="14" eb="16">
      <t>セッテイ</t>
    </rPh>
    <phoneticPr fontId="3"/>
  </si>
  <si>
    <t xml:space="preserve">データ抽出のための抽出条件を任意に設定できること。
</t>
    <rPh sb="3" eb="5">
      <t>チュウシュツ</t>
    </rPh>
    <rPh sb="9" eb="11">
      <t>チュウシュツ</t>
    </rPh>
    <rPh sb="11" eb="13">
      <t>ジョウケン</t>
    </rPh>
    <rPh sb="14" eb="16">
      <t>ニンイ</t>
    </rPh>
    <rPh sb="17" eb="19">
      <t>セッテイ</t>
    </rPh>
    <phoneticPr fontId="3"/>
  </si>
  <si>
    <t xml:space="preserve">データ抽出設定を保存し、再利用可能なこと。
</t>
    <rPh sb="3" eb="5">
      <t>チュウシュツ</t>
    </rPh>
    <rPh sb="5" eb="7">
      <t>セッテイ</t>
    </rPh>
    <rPh sb="8" eb="10">
      <t>ホゾン</t>
    </rPh>
    <rPh sb="12" eb="15">
      <t>サイリヨウ</t>
    </rPh>
    <rPh sb="15" eb="17">
      <t>カノウ</t>
    </rPh>
    <phoneticPr fontId="3"/>
  </si>
  <si>
    <t xml:space="preserve">保存したデータ抽出設定を変更し、別の条件等でデータ抽出できること。
</t>
    <rPh sb="0" eb="2">
      <t>ホゾン</t>
    </rPh>
    <rPh sb="7" eb="9">
      <t>チュウシュツ</t>
    </rPh>
    <rPh sb="9" eb="11">
      <t>セッテイ</t>
    </rPh>
    <rPh sb="12" eb="14">
      <t>ヘンコウ</t>
    </rPh>
    <rPh sb="16" eb="17">
      <t>ベツ</t>
    </rPh>
    <rPh sb="18" eb="21">
      <t>ジョウケントウ</t>
    </rPh>
    <rPh sb="25" eb="27">
      <t>チュウシュツ</t>
    </rPh>
    <phoneticPr fontId="3"/>
  </si>
  <si>
    <t xml:space="preserve">問合せ等に迅速に対応するため、被保護者関連情報（世帯、世帯員、扶養義務者、保護台帳、支給履歴、他法、医療扶助、介護扶助、訪問管理、指導事項、一時扶助、援助方針、稼働能力、備考、保護歴、債券情報、本人支払額）が１つの画面で照会できること。また、現時点での情報のみでなく履歴表示への切替も可能なこと。
</t>
    <rPh sb="0" eb="2">
      <t>トイアワ</t>
    </rPh>
    <rPh sb="3" eb="4">
      <t>トウ</t>
    </rPh>
    <rPh sb="5" eb="7">
      <t>ジンソク</t>
    </rPh>
    <rPh sb="8" eb="10">
      <t>タイオウ</t>
    </rPh>
    <rPh sb="15" eb="19">
      <t>ヒホゴシャ</t>
    </rPh>
    <rPh sb="19" eb="21">
      <t>カンレン</t>
    </rPh>
    <rPh sb="21" eb="23">
      <t>ジョウホウ</t>
    </rPh>
    <rPh sb="24" eb="26">
      <t>セタイ</t>
    </rPh>
    <rPh sb="27" eb="30">
      <t>セタイイン</t>
    </rPh>
    <rPh sb="31" eb="33">
      <t>フヨウ</t>
    </rPh>
    <rPh sb="33" eb="35">
      <t>ギム</t>
    </rPh>
    <rPh sb="35" eb="36">
      <t>シャ</t>
    </rPh>
    <rPh sb="37" eb="39">
      <t>ホゴ</t>
    </rPh>
    <rPh sb="39" eb="41">
      <t>ダイチョウ</t>
    </rPh>
    <phoneticPr fontId="3"/>
  </si>
  <si>
    <t xml:space="preserve">入力必須項目は背景色が赤色・項目名の右側に「*」表示となっており、入力任意項目との区別が容易に行えること。
</t>
    <rPh sb="0" eb="2">
      <t>ニュウリョク</t>
    </rPh>
    <rPh sb="2" eb="4">
      <t>ヒッス</t>
    </rPh>
    <rPh sb="4" eb="6">
      <t>コウモク</t>
    </rPh>
    <rPh sb="7" eb="10">
      <t>ハイケイショク</t>
    </rPh>
    <rPh sb="11" eb="13">
      <t>アカイロ</t>
    </rPh>
    <rPh sb="14" eb="16">
      <t>コウモク</t>
    </rPh>
    <rPh sb="16" eb="17">
      <t>メイ</t>
    </rPh>
    <rPh sb="18" eb="20">
      <t>ミギガワ</t>
    </rPh>
    <rPh sb="24" eb="26">
      <t>ヒョウジ</t>
    </rPh>
    <phoneticPr fontId="3"/>
  </si>
  <si>
    <t xml:space="preserve">ヘルプ機能があり、システム利用中に端末操作マニュアルの閲覧が行えること。
</t>
    <rPh sb="3" eb="5">
      <t>キノウ</t>
    </rPh>
    <rPh sb="13" eb="16">
      <t>リヨウチュウ</t>
    </rPh>
    <rPh sb="17" eb="19">
      <t>タンマツ</t>
    </rPh>
    <rPh sb="19" eb="21">
      <t>ソウサ</t>
    </rPh>
    <rPh sb="27" eb="29">
      <t>エツラン</t>
    </rPh>
    <rPh sb="30" eb="31">
      <t>オコナ</t>
    </rPh>
    <phoneticPr fontId="3"/>
  </si>
  <si>
    <t xml:space="preserve">入力エラーとなった場合は、エラー項目の入力部が赤色表示となること。
</t>
    <rPh sb="0" eb="2">
      <t>ニュウリョク</t>
    </rPh>
    <rPh sb="9" eb="11">
      <t>バアイ</t>
    </rPh>
    <rPh sb="16" eb="18">
      <t>コウモク</t>
    </rPh>
    <rPh sb="19" eb="21">
      <t>ニュウリョク</t>
    </rPh>
    <rPh sb="21" eb="22">
      <t>ブ</t>
    </rPh>
    <rPh sb="23" eb="25">
      <t>アカイロ</t>
    </rPh>
    <rPh sb="25" eb="27">
      <t>ヒョウジ</t>
    </rPh>
    <phoneticPr fontId="3"/>
  </si>
  <si>
    <t xml:space="preserve">印刷実施前に、プレビュー機能にて印刷内容の確認が行えること。
</t>
    <rPh sb="0" eb="2">
      <t>インサツ</t>
    </rPh>
    <rPh sb="2" eb="4">
      <t>ジッシ</t>
    </rPh>
    <rPh sb="4" eb="5">
      <t>マエ</t>
    </rPh>
    <rPh sb="12" eb="14">
      <t>キノウ</t>
    </rPh>
    <rPh sb="16" eb="18">
      <t>インサツ</t>
    </rPh>
    <rPh sb="18" eb="20">
      <t>ナイヨウ</t>
    </rPh>
    <rPh sb="21" eb="23">
      <t>カクニン</t>
    </rPh>
    <rPh sb="24" eb="25">
      <t>オコナ</t>
    </rPh>
    <phoneticPr fontId="3"/>
  </si>
  <si>
    <t xml:space="preserve">プログラムはサーバにて管理し、システムはクライアントで利用できるシステムとすることでクライアントの保守管理が容易にできること。
</t>
    <phoneticPr fontId="3"/>
  </si>
  <si>
    <t xml:space="preserve">複数台のクライアントから同時に操作した場合に、ストレスなくシステムを利用できること。
</t>
    <phoneticPr fontId="3"/>
  </si>
  <si>
    <t xml:space="preserve">プライバシー保護のため、本番・保守・開発・研修環境に関わらず、万全のデータ保護対策を行うこと。また、サーバ上にデータを保存・管理し、クライアント側には原則、データを持たないようにすること。
</t>
    <phoneticPr fontId="3"/>
  </si>
  <si>
    <t xml:space="preserve">本システムのサーバ及びクライアントにはウィルスチェックソフトを搭載すること。
</t>
    <phoneticPr fontId="3"/>
  </si>
  <si>
    <t xml:space="preserve">本システムは、ハードウェアの代替機種または上位機種への切り替えが支障なく行えること。
</t>
    <phoneticPr fontId="3"/>
  </si>
  <si>
    <t xml:space="preserve">セキュリティ上の観点よりActiveX等のプログラムをクライアント端末にインストールしないシステムであること。
</t>
    <phoneticPr fontId="3"/>
  </si>
  <si>
    <t xml:space="preserve">ログインユーザのパスワードについては、SHA-512による暗号化と同等以上の強固な暗号化処理を行うこと。
</t>
    <phoneticPr fontId="3"/>
  </si>
  <si>
    <t xml:space="preserve">入力中の画面を開いた状態で世帯の情報を参照するための画面を開くことができること。また、参照画面を閉じた後は入力中の画面で継続して入力作業が行えること。
</t>
    <phoneticPr fontId="3"/>
  </si>
  <si>
    <t xml:space="preserve">入力中の画面を開いた状態で帳票印刷画面を開き、作成帳票の随時印刷が可能であること。また、印刷処理終了後は入力中の画面で継続して入力作業が行えること。
</t>
    <phoneticPr fontId="3"/>
  </si>
  <si>
    <t xml:space="preserve">各画面での検索結果と、同一項目・同一ソート順でCSV形式のデータが出力できること。また、ExcelなどのEUCツールで非定型な資料等の作成に活用できること。
</t>
    <phoneticPr fontId="3"/>
  </si>
  <si>
    <t xml:space="preserve">一覧部に表示された内容については自由にソートが可能であること。また、一覧部に表示可能な件数を各画面にて自由に変更できること。
</t>
    <phoneticPr fontId="3"/>
  </si>
  <si>
    <t xml:space="preserve">日本語入力欄にカーソルを移動させると、自動的に『全角かな』モードに変更されること。
</t>
    <phoneticPr fontId="3"/>
  </si>
  <si>
    <t xml:space="preserve">日付項目チェック・数値項目チェック・入力桁数チェック・値の範囲チェック等、各入力項目に応じた各種エラーチェックが可能であること。
</t>
    <phoneticPr fontId="3"/>
  </si>
  <si>
    <t xml:space="preserve">過去に入力したケース番号の履歴が表示できること。入力履歴からケース番号の選択を可能にするなどの入力支援機能を有すること。
</t>
    <phoneticPr fontId="3"/>
  </si>
  <si>
    <t xml:space="preserve">オンラインから実行するバッチ処理や帳票作成処理については、非同期処理が行えること。クライアントからオンライン画面で待つことなく処理が行えること。
</t>
    <phoneticPr fontId="3"/>
  </si>
  <si>
    <t xml:space="preserve">帳票について発行日時や発行回数等の発行履歴の管理が可能であること。また、電子公印を含む発行管理対象帳票についてはクライアントに保存できないような仕組みとし、直接プリンタへ出力すること。
</t>
    <phoneticPr fontId="3"/>
  </si>
  <si>
    <t xml:space="preserve">作成帳票はログインユーザ分のみが印刷可能であること。また、ログインユーザがシステム管理権限を有する場合は、同一所属のユーザが作成した帳票についても印刷可能であること。
</t>
    <phoneticPr fontId="3"/>
  </si>
  <si>
    <t xml:space="preserve">アクセスログ、ログインログ、CSV・帳票ログ、個別照会ログ等の各種ログが担当員別、ID別（画面・印刷・出力・バッチ）で閲覧できること。
</t>
    <rPh sb="18" eb="20">
      <t>チョウヒョウ</t>
    </rPh>
    <rPh sb="23" eb="25">
      <t>コベツ</t>
    </rPh>
    <rPh sb="25" eb="27">
      <t>ショウカイ</t>
    </rPh>
    <rPh sb="29" eb="30">
      <t>トウ</t>
    </rPh>
    <rPh sb="31" eb="33">
      <t>カクシュ</t>
    </rPh>
    <phoneticPr fontId="3"/>
  </si>
  <si>
    <t xml:space="preserve">あらかじめケースを指定することで、各画面に遷移した際、検索条件にケース番号が初期表示されること。
</t>
    <rPh sb="27" eb="29">
      <t>ケンサク</t>
    </rPh>
    <rPh sb="29" eb="31">
      <t>ジョウケン</t>
    </rPh>
    <rPh sb="38" eb="40">
      <t>ショキ</t>
    </rPh>
    <rPh sb="40" eb="42">
      <t>ヒョウジ</t>
    </rPh>
    <phoneticPr fontId="3"/>
  </si>
  <si>
    <t xml:space="preserve">要保護者の情報について、以下の項目が管理可能なこと。
・相談日、相談受付番号、相談回数、相談方法、前回来所日、住民番号、世帯主氏名（漢字・カナ）、郵便番号、住所、電話番号、本籍郵便番号、本籍住所、地区、民生委員、世帯類型
</t>
    <rPh sb="12" eb="14">
      <t>イカ</t>
    </rPh>
    <phoneticPr fontId="3"/>
  </si>
  <si>
    <t xml:space="preserve">相談者の情報について、以下の項目が管理可能なこと。
・氏名（漢字・カナ）、性別、住所、電話番号、関係（続柄）
</t>
    <phoneticPr fontId="3"/>
  </si>
  <si>
    <t xml:space="preserve">民生委員は、マスタより選択できること。住所不定等民生委員の未登録にも対応できること。
</t>
    <rPh sb="19" eb="21">
      <t>ジュウショ</t>
    </rPh>
    <rPh sb="21" eb="23">
      <t>フテイ</t>
    </rPh>
    <rPh sb="23" eb="24">
      <t>トウ</t>
    </rPh>
    <rPh sb="24" eb="26">
      <t>ミンセイ</t>
    </rPh>
    <rPh sb="26" eb="28">
      <t>イイン</t>
    </rPh>
    <rPh sb="29" eb="32">
      <t>ミトウロク</t>
    </rPh>
    <rPh sb="34" eb="36">
      <t>タイオウ</t>
    </rPh>
    <phoneticPr fontId="3"/>
  </si>
  <si>
    <t xml:space="preserve">住記情報より要保護者情報を取得（コピー）できること。
</t>
    <phoneticPr fontId="3"/>
  </si>
  <si>
    <t xml:space="preserve">以下の他法他施策の管理ができること。
・健康保険、国保、共済、労災、傷病手当金、自賠責保険、雇用保険
</t>
    <rPh sb="0" eb="2">
      <t>イカ</t>
    </rPh>
    <rPh sb="5" eb="6">
      <t>タ</t>
    </rPh>
    <rPh sb="6" eb="8">
      <t>シサク</t>
    </rPh>
    <phoneticPr fontId="3"/>
  </si>
  <si>
    <t xml:space="preserve">以下の資産等の管理ができること。
・住居状況、資産状況、恩給年金等受給状況、生命保険の契約状況、負債の状況、自給・贈与の状況、特別基準設定状況
</t>
    <rPh sb="0" eb="2">
      <t>イカ</t>
    </rPh>
    <rPh sb="3" eb="5">
      <t>シサン</t>
    </rPh>
    <rPh sb="5" eb="6">
      <t>ナド</t>
    </rPh>
    <phoneticPr fontId="3"/>
  </si>
  <si>
    <t xml:space="preserve">相談段階で扶養義務者を管理できること。
</t>
    <rPh sb="0" eb="2">
      <t>ソウダン</t>
    </rPh>
    <rPh sb="2" eb="4">
      <t>ダンカイ</t>
    </rPh>
    <phoneticPr fontId="3"/>
  </si>
  <si>
    <t xml:space="preserve">世帯員の情報について、以下の項目が管理可能なこと。
・住記番号、氏名、生年月日、性別、続柄、学歴、職業、医療保険の加入状況、備考
</t>
    <rPh sb="0" eb="3">
      <t>セタイイン</t>
    </rPh>
    <phoneticPr fontId="3"/>
  </si>
  <si>
    <t xml:space="preserve">生年月日は、和暦、西暦のどちらでも入力できること。また、和暦を入力すると西暦、西暦を入力すると和暦を表示できること。
</t>
    <phoneticPr fontId="3"/>
  </si>
  <si>
    <t xml:space="preserve">続柄を組み合わせて入力できること。（例.　主の長男）
</t>
    <rPh sb="18" eb="19">
      <t>レイ</t>
    </rPh>
    <rPh sb="21" eb="22">
      <t>ヌシ</t>
    </rPh>
    <rPh sb="23" eb="25">
      <t>チョウナン</t>
    </rPh>
    <phoneticPr fontId="3"/>
  </si>
  <si>
    <t xml:space="preserve">世帯員の国籍を管理できること。
</t>
    <phoneticPr fontId="3"/>
  </si>
  <si>
    <t xml:space="preserve">世帯員毎に備考などのメモを管理できること。
</t>
    <rPh sb="3" eb="4">
      <t>ゴト</t>
    </rPh>
    <phoneticPr fontId="3"/>
  </si>
  <si>
    <t xml:space="preserve">相談情報入力画面で世帯員を確認できること。
</t>
    <rPh sb="2" eb="4">
      <t>ジョウホウ</t>
    </rPh>
    <rPh sb="4" eb="6">
      <t>ニュウリョク</t>
    </rPh>
    <phoneticPr fontId="3"/>
  </si>
  <si>
    <t xml:space="preserve">相談理由がマスタ管理でき、相談理由別の集計ができること。
</t>
    <phoneticPr fontId="3"/>
  </si>
  <si>
    <t xml:space="preserve">指導内容がマスタ管理でき、指導内容別の集計ができること。
</t>
    <phoneticPr fontId="3"/>
  </si>
  <si>
    <t xml:space="preserve">世帯主の登録漏れをチェックができること。
</t>
    <rPh sb="0" eb="3">
      <t>セタイヌシ</t>
    </rPh>
    <rPh sb="4" eb="6">
      <t>トウロク</t>
    </rPh>
    <rPh sb="6" eb="7">
      <t>モ</t>
    </rPh>
    <phoneticPr fontId="3"/>
  </si>
  <si>
    <t xml:space="preserve">指導内容の種類は、マスタにて任意に追加及び、変更できること。
</t>
    <rPh sb="19" eb="20">
      <t>オヨ</t>
    </rPh>
    <phoneticPr fontId="3"/>
  </si>
  <si>
    <t xml:space="preserve">以下の条件で相談履歴の検索ができること。
条件は、ＡＮＤ条件で検索できること。
・氏名カナ、氏名漢字、生年月日、住民番号、住所、相談年月日、相談結果
</t>
    <rPh sb="0" eb="2">
      <t>イカ</t>
    </rPh>
    <rPh sb="3" eb="5">
      <t>ジョウケン</t>
    </rPh>
    <rPh sb="6" eb="8">
      <t>ソウダン</t>
    </rPh>
    <rPh sb="8" eb="10">
      <t>リレキ</t>
    </rPh>
    <rPh sb="11" eb="13">
      <t>ケンサク</t>
    </rPh>
    <rPh sb="21" eb="23">
      <t>ジョウケン</t>
    </rPh>
    <rPh sb="28" eb="30">
      <t>ジョウケン</t>
    </rPh>
    <rPh sb="31" eb="33">
      <t>ケンサク</t>
    </rPh>
    <phoneticPr fontId="3"/>
  </si>
  <si>
    <t xml:space="preserve">相談情報より面接記録票が出力可能なこと。
</t>
    <phoneticPr fontId="3"/>
  </si>
  <si>
    <t xml:space="preserve">以下の条件で相談内容の検索ができ、相談内容一覧表が出力可能なこと。
条件は、ＡＮＤ条件で検索できること。
・相談年月日（範囲指定）、担当員、相談方法、相談結果。
</t>
    <rPh sb="8" eb="10">
      <t>ナイヨウ</t>
    </rPh>
    <phoneticPr fontId="3"/>
  </si>
  <si>
    <t xml:space="preserve">以下の条件で相談内容の検索ができ、相談件数の集計（実件数、のべ件数）が可能なこと。
条件は、ＡＮＤ条件で検索できること。
・相談年月日（範囲指定）、担当員、相談方法、相談結果。　　
</t>
    <rPh sb="8" eb="10">
      <t>ナイヨウ</t>
    </rPh>
    <rPh sb="35" eb="37">
      <t>カノウ</t>
    </rPh>
    <phoneticPr fontId="3"/>
  </si>
  <si>
    <t xml:space="preserve">保護申請書、資産申告書、収入申告書、同意書の申請書類が出力できること。
</t>
    <rPh sb="0" eb="2">
      <t>ホゴ</t>
    </rPh>
    <rPh sb="2" eb="5">
      <t>シンセイショ</t>
    </rPh>
    <rPh sb="6" eb="8">
      <t>シサン</t>
    </rPh>
    <rPh sb="8" eb="11">
      <t>シンコクショ</t>
    </rPh>
    <rPh sb="12" eb="14">
      <t>シュウニュウ</t>
    </rPh>
    <rPh sb="14" eb="17">
      <t>シンコクショ</t>
    </rPh>
    <rPh sb="18" eb="21">
      <t>ドウイショ</t>
    </rPh>
    <rPh sb="22" eb="24">
      <t>シンセイ</t>
    </rPh>
    <rPh sb="24" eb="26">
      <t>ショルイ</t>
    </rPh>
    <rPh sb="27" eb="29">
      <t>シュツリョク</t>
    </rPh>
    <phoneticPr fontId="3"/>
  </si>
  <si>
    <t xml:space="preserve">申請書類は、必要なものだけを選択して出力できること。
</t>
    <rPh sb="0" eb="2">
      <t>シンセイ</t>
    </rPh>
    <rPh sb="2" eb="4">
      <t>ショルイ</t>
    </rPh>
    <rPh sb="6" eb="8">
      <t>ヒツヨウ</t>
    </rPh>
    <rPh sb="14" eb="16">
      <t>センタク</t>
    </rPh>
    <rPh sb="18" eb="20">
      <t>シュツリョク</t>
    </rPh>
    <phoneticPr fontId="3"/>
  </si>
  <si>
    <t xml:space="preserve">再相談の際は、過去の相談情報を利用（コピー）し、入力内容を最小限に抑えることが出来ること。
</t>
  </si>
  <si>
    <t xml:space="preserve">申請情報を入力の際、住基と連動し入力ができること。また、住基なしでも入力できること。
</t>
  </si>
  <si>
    <t xml:space="preserve">申請情報において、以下の項目が管理可能なこと。
・住民番号、世帯主氏名（漢字・カナ）、住所、本籍住所、担当員、地区、世帯類型、開始区分、受理年月日
</t>
  </si>
  <si>
    <t xml:space="preserve">相談受付業務での申請書受理の世帯情報が保護決定業務に自動連動すること。
</t>
  </si>
  <si>
    <t xml:space="preserve">職権による保護開始世帯についての受付入力が行えること。
</t>
  </si>
  <si>
    <t xml:space="preserve">受理番号の自動付番が可能なこと。
</t>
  </si>
  <si>
    <t xml:space="preserve">本市の体系に合わせてケース番号の自動付番が行えること。
</t>
  </si>
  <si>
    <t xml:space="preserve">【法第２９条調査】
</t>
  </si>
  <si>
    <t xml:space="preserve">調査依頼書、発行伺書、回答書の出力が可能なこと。その際、一度の処理で複数の調査先に発行できること。
</t>
  </si>
  <si>
    <t xml:space="preserve">調査対象日、回答予定日の指定ができること。また、回答予定日は、１週間後の日付が初期値表示されること。
</t>
  </si>
  <si>
    <t xml:space="preserve">前住所、旧姓を登録し調査依頼書に印字可能なこと。前住所は３箇所まで登録できること。
</t>
  </si>
  <si>
    <t xml:space="preserve">初期表示については、以下の調査先が設定可能なこと。調査先は地域別にパターン登録でき、調査入力画面で適時パターンの切替が可能なこと。
・金融機関、保険
</t>
  </si>
  <si>
    <t xml:space="preserve">調査先は以下のマスタより随時追加・削除できること。
・金融機関マスタ、生命保険マスタ
</t>
  </si>
  <si>
    <t xml:space="preserve">以下のその他機関への調査依頼が可能なこと。また、機関毎に依頼事項の入力が可能なこと。
・民生委員、社会保険事務所
</t>
  </si>
  <si>
    <t xml:space="preserve">調査機関毎に調査履歴の検索及び照会ができ、調査発行簿の出力が可能なこと。
</t>
  </si>
  <si>
    <t xml:space="preserve">以下の調査結果の管理ができ、未回答の調査履歴を検索できること。また、バーコードを利用した検索ができること。
・回答日、回答内容
</t>
  </si>
  <si>
    <t xml:space="preserve">法第２９条調査に関して、本店等一括照会にも対応していること。
</t>
  </si>
  <si>
    <t xml:space="preserve">検診命令書、依頼書、検診書、請求書、発行伺書の発行が可能なこと。
</t>
  </si>
  <si>
    <t xml:space="preserve">検診命令書の出力時に以下の項目が入力ができ、帳票の出力が可能なこと。
・検診者氏名、生年月日、検診日、検診時刻、検診理由、稼働状況、傷病名、発行理由
</t>
  </si>
  <si>
    <t xml:space="preserve">発行理由をコード管理できること。
</t>
  </si>
  <si>
    <t xml:space="preserve">発行期間や発行理由別に調査履歴の検索及び照会ができ、検診命令書発行簿の出力が可能なこと。
</t>
  </si>
  <si>
    <t xml:space="preserve">【扶養義務者調査】
</t>
  </si>
  <si>
    <t xml:space="preserve">扶養義務者は以下の項目が登録でき、扶養義務者台帳の出力が可能なこと。
・住民番号、世帯主氏名（漢字・カナ）、関係世帯員、続柄、性別、生年月日、郵便番号、住所、電話番号、同居区分、本籍住所、筆頭者、職業、調査の要否、親疎の状況、仕送状況
</t>
  </si>
  <si>
    <t xml:space="preserve">続柄は世帯員から見た続柄、扶養義務者から見た続柄が管理できること。
</t>
  </si>
  <si>
    <t xml:space="preserve">扶養義務者に対して調査の要否の設定が行えること。
</t>
  </si>
  <si>
    <t xml:space="preserve">扶養調査、戸籍調査の実施状況が管理できること。
</t>
  </si>
  <si>
    <t xml:space="preserve">緊急連絡先確認用の扶養義務者一覧が作成できること。記載する扶養義務者を選択できること。
</t>
  </si>
  <si>
    <t xml:space="preserve">扶養義務者を選択して扶養照会書、届出書の出力が可能なこと。
</t>
  </si>
  <si>
    <t xml:space="preserve">前回調査日を確認し、調査対象者を選択できること。
</t>
  </si>
  <si>
    <t xml:space="preserve">要保護者とのトラブルを予防するため、扶養義務者ごとに扶養照会書へ、要保護者の住所記載の有無を選択できること。
</t>
  </si>
  <si>
    <t xml:space="preserve">回答予定日の指定ができること。また、回答予定日は、１週間後の日付が初期値表示されること。
</t>
  </si>
  <si>
    <t xml:space="preserve">扶養義務者調査入力時に、特記事項の入力ができること。
</t>
  </si>
  <si>
    <t xml:space="preserve">前回調査日等の条件を指定し今回調査対象の扶養義務者を検索し、一括して扶養調査依頼書、届出書の出力ができること。
</t>
  </si>
  <si>
    <t xml:space="preserve">発行期間や続柄、回答内容等を指定して調査履歴の検索及び照会ができ、扶養調査発行簿の出力が可能なこと。
</t>
  </si>
  <si>
    <t xml:space="preserve">【戸籍調査】
</t>
  </si>
  <si>
    <t xml:space="preserve">以下の調査対象者が自動的に表示され、選択することで調査伺、調査依頼書が作成できること。
・世帯主、扶養義務者
</t>
  </si>
  <si>
    <t xml:space="preserve">宛先（市区町村）をマスタ管理し、本籍情報より依頼書の宛先住所・名称が自動表示できること。
</t>
  </si>
  <si>
    <t xml:space="preserve">相談等で登録した本籍とは異なる本籍での調査が可能なこと。
</t>
  </si>
  <si>
    <t xml:space="preserve">調査の目的などを備考欄に入力できること。
</t>
  </si>
  <si>
    <t xml:space="preserve">発行期間や担当員等を指定し調査履歴の検索及び照会ができ、戸籍調査発行簿の出力が可能なこと。
</t>
  </si>
  <si>
    <t xml:space="preserve">以下の調査結果の管理ができ、未回答の調査履歴を検索できること。
・回答日、回答内容
</t>
  </si>
  <si>
    <t xml:space="preserve">翌月までの起案入力を一度に処理できること。
</t>
  </si>
  <si>
    <t xml:space="preserve">当月の扶助費を変更すると当月以降の扶助費も自動で変更できること。
</t>
  </si>
  <si>
    <t xml:space="preserve">起案内容に間違いがあった場合、前回の起案情報を削除することなく、新たな変更入力で以前の起案情報を上書き変更できること。
</t>
  </si>
  <si>
    <t xml:space="preserve">以下の決定区分の選択ができること。
・開始、却下、取下、変更、廃止、停止、再開
</t>
  </si>
  <si>
    <t xml:space="preserve">以下の項目について、管理できること。
・決定日、決定区分、決定理由、決定遅延理由、開始原因、開始区分、廃止原因、廃止区分、転出先事務所名
</t>
  </si>
  <si>
    <t xml:space="preserve">みなし保護世帯の登録ができること。
</t>
  </si>
  <si>
    <t xml:space="preserve">世帯員毎に以下の情報の入力及び管理ができること。
・生活費、教育費、就労収入、不就労収入、認定除外収入、一時扶助、他法、介護保険料、稼働能力
</t>
  </si>
  <si>
    <t xml:space="preserve">変更理由は、以下の入力情報により自動設定でき、容易に追加・変更が行えること。
・加算認定、収入変更等
</t>
  </si>
  <si>
    <t xml:space="preserve">生活保護基準表より扶助額は自動計算すること。また、必要に応じて扶助額の手修正が行えること。
</t>
  </si>
  <si>
    <t xml:space="preserve">扶助額の支払先は複数の組み合わせでの認定が可能であること。（口座と窓口、複数の窓口、複数の口座等）
</t>
  </si>
  <si>
    <t xml:space="preserve">保護廃止予定時など保護費の一時保留処理ができること。
</t>
  </si>
  <si>
    <t xml:space="preserve">支給履歴より追給・過払いを自動計算すること。
</t>
  </si>
  <si>
    <t xml:space="preserve">追給額を一時的に窓口払いへ変更可能であること。
</t>
  </si>
  <si>
    <t xml:space="preserve">追給額の支払いは、運用に合わせて随時払いが何度も可能なこと。
</t>
  </si>
  <si>
    <t xml:space="preserve">過払い額を翌月以降で収入充当できること。
</t>
  </si>
  <si>
    <t xml:space="preserve">収入充当は分割認定ができ、端数額は最終月で調整されること。また、任意額に分割して認定もできること。
</t>
  </si>
  <si>
    <t xml:space="preserve">収入充当額が大きい場合、収入充当できなかった金額を翌月に自動繰越充当できること。
</t>
  </si>
  <si>
    <t xml:space="preserve">過払い額は戻入・返還免除の決定も行えること。
</t>
  </si>
  <si>
    <t xml:space="preserve">以下の保護の決定に伴う決定調書、決定通知書の発行が可能であること。
・開始、却下、廃止、停止、再開、変更
</t>
  </si>
  <si>
    <t xml:space="preserve">保護決定通知書の通知先を変更できること。通知先として、医療機関、介護機関、施設、民生委員、扶養義務者より選択登録できること。
</t>
  </si>
  <si>
    <t xml:space="preserve">起案日や決裁日を必要に応じて調整（変更）できること。
</t>
  </si>
  <si>
    <t xml:space="preserve">世帯員個人別に保護開始（増員）、廃止（減員）の決定が行えること。
</t>
  </si>
  <si>
    <t xml:space="preserve">世帯分離の際は、分離要件の登録ができること。
</t>
  </si>
  <si>
    <t xml:space="preserve">分離解除の際は別世帯員番号での登録となるが、以前の世帯員番号との関連付けができること。
</t>
  </si>
  <si>
    <t xml:space="preserve">数ヶ月前以前に保護廃止になったケースについても一時扶助等の支給処理が行えること。
</t>
  </si>
  <si>
    <t xml:space="preserve">以下の程度情報の表示が可能なこと。また、収入及び、一時扶助の詳細についても表示可能なこと。
・最低生活費、収入、扶助額
</t>
  </si>
  <si>
    <t xml:space="preserve">保護費について徴収金との調整ができること。
</t>
  </si>
  <si>
    <t xml:space="preserve">以下の生活類型を選択するだけで基準生活費が自動的に計算されること。
・居宅、入院、収容、入所、別居、非計上等
</t>
  </si>
  <si>
    <t xml:space="preserve">生活類型の選択の際は、選択基準や基準生活費の算定根拠が画面上で確認できること。
</t>
  </si>
  <si>
    <t xml:space="preserve">食費等の実費額の認定ができること。
</t>
  </si>
  <si>
    <t xml:space="preserve">入院患者、入所者等の保護費の累積に伴う一時的な生活費の支給停止が行えること。
</t>
  </si>
  <si>
    <t xml:space="preserve">入退院等に伴う日割計算が正確に行えること。また、日割計算の計算内容の確認が行えること。
</t>
  </si>
  <si>
    <t xml:space="preserve">入院入所先および入院入所日が管理できること。
</t>
  </si>
  <si>
    <t xml:space="preserve">統計で必要となる傷病・障害の状況が管理できること。
</t>
  </si>
  <si>
    <t xml:space="preserve">第２類の出稼ぎ等による別計上が行えること。
</t>
  </si>
  <si>
    <t xml:space="preserve">病院、介護機関、施設への直接支給が行えること。
</t>
  </si>
  <si>
    <t xml:space="preserve">生活保護法で定められた全ての加算に対応できていること。
</t>
  </si>
  <si>
    <t xml:space="preserve">以下の加算情報を入力した際、金額が自動で計算され表示できること。
・妊婦（加算経過月数）、産婦（加算経過月数）、母子（加算人数）、児童養育（加算人数）、障害者（加算種別）、介護（介護料種別）、在宅患者（加算種別）、放射線（加算種別）、介護入所者加算
</t>
  </si>
  <si>
    <t xml:space="preserve">加算のみの支給停止が行えること。
</t>
  </si>
  <si>
    <t xml:space="preserve">加算の重複調整が自動的に行えること。
</t>
  </si>
  <si>
    <t xml:space="preserve">妊婦加算の経過月数に応じて認定額が自動変更されること。
</t>
  </si>
  <si>
    <t xml:space="preserve">母子加算、児童養育加算額が世帯員の増減・年齢変更により自動変更されること。
</t>
  </si>
  <si>
    <t xml:space="preserve">介護施設入所者加算の認定が自動的に行えること。
</t>
  </si>
  <si>
    <t xml:space="preserve">当該年度の介護保険料を月単位で予め入力しておくことができること。また、保険者別に一括認定できること。
</t>
  </si>
  <si>
    <t xml:space="preserve">介護保険料の代理納付が行えること。
</t>
  </si>
  <si>
    <t xml:space="preserve">介護保険料の代理納付世帯で医療費自己負担が発生した場合に警告メッセージが表示されること。
</t>
  </si>
  <si>
    <t xml:space="preserve">６５歳以上で介護保険料の認定が行われていない場合に警告メッセージを表示し、認定漏れを予防できること。
</t>
  </si>
  <si>
    <t xml:space="preserve">翌月６５歳到達者の一覧表（CSV形式でのデータ）の出力ができること。
</t>
  </si>
  <si>
    <t xml:space="preserve">変更した内容（種別、金額等）が色を分けて表示される等、変更内容が容易に確認できること。
</t>
  </si>
  <si>
    <t xml:space="preserve">共益費の代理納付払いが行えること。支払先は民間等も指定できること。
</t>
  </si>
  <si>
    <t xml:space="preserve">家賃・間代の種別について、マスタ管理できること。
</t>
  </si>
  <si>
    <t xml:space="preserve">住宅費は実際額での認定ができること。認定額は種別に応じて自動的に計算されること。
</t>
  </si>
  <si>
    <t xml:space="preserve">基準改定で家賃基準額が変更になった際に認定額も自動的に変更されること。
</t>
  </si>
  <si>
    <t xml:space="preserve">保護開始月の住宅扶助について満額認定・日割り・ゼロ認定が選択できること。
</t>
  </si>
  <si>
    <t xml:space="preserve">全員入院（入所）した際の住宅費の認定期間を指定できること。期間を超えた場合は自動削除できること。
</t>
  </si>
  <si>
    <t xml:space="preserve">引越し時の新旧家賃の認定ができること。この際翌月の住宅費は自動的に認定額に戻ること。
</t>
  </si>
  <si>
    <t xml:space="preserve">住宅費の代理納付払いが行えること。支払先は民間等も指定できること。
</t>
  </si>
  <si>
    <t xml:space="preserve">地代が毎月又は一括（毎年）で認定できること。一括で認定した際は翌年同月に地代が自動認定されること。
</t>
  </si>
  <si>
    <t xml:space="preserve">住宅扶助等の代理納付を行う場合、収入増等により扶助額が住宅費以下となった場合、警告メッセージ等による代理納付不可のチェック機能があること。
</t>
  </si>
  <si>
    <t xml:space="preserve">代理納付不可のチェック機能があること。
</t>
  </si>
  <si>
    <t xml:space="preserve">住所認定や住所削除により７３条適用の変更確認メッセージが表示されること。
</t>
  </si>
  <si>
    <t xml:space="preserve">学年より教育費が自動的に認定されること。また、教育費の一括認定も行えること。
</t>
  </si>
  <si>
    <t xml:space="preserve">当該年度の給食費を月単位で予め入力することができること。また、給食費が学校・学年別に一括認定されること。
</t>
  </si>
  <si>
    <t xml:space="preserve">教育扶助費の学校長への直接支給が行えること。口座情報を学校マスタより取得できること。ただし、個別にも設定できること。
</t>
  </si>
  <si>
    <t xml:space="preserve">通学交通費の８月だけ支給停止の有無が設定できること。
</t>
  </si>
  <si>
    <t xml:space="preserve">小学４年進級時の被服費・入学準備金が自動的に認定されること。
</t>
  </si>
  <si>
    <t xml:space="preserve">小学４年進級時の被服費・入学準備金の差額が発生した際に自動的に認定されること。
</t>
  </si>
  <si>
    <t xml:space="preserve">住所情報より小学校・中学校が自動設定できること。
</t>
  </si>
  <si>
    <t xml:space="preserve">小学校別に基本的に進学する中学校を設定し、中学校１年生の自動更新の際に、中学校情報が一括設定可能なこと。
</t>
  </si>
  <si>
    <t xml:space="preserve">就労収入は世帯員ごとに２つまで管理できること。
</t>
  </si>
  <si>
    <t xml:space="preserve">就労収入情報として以下の項目が管理できること。
・収入種別、職業、収入額、生産必要経費、必要経費、就労日数、就労開始日、雇用形態、雇用期限の有無、収入認定期限、自給率
</t>
  </si>
  <si>
    <t xml:space="preserve">収入額の変更入力では、実績入力のための変更月のみの更新入力、３か月平均等の入力による翌月以降を含めた更新入力が選択できること。
</t>
  </si>
  <si>
    <t xml:space="preserve">保護開始後最初の就労開始日が管理できること。
</t>
  </si>
  <si>
    <t xml:space="preserve">就労収入および賞与手当の必要経費は以下の内訳毎の登録が可能なこと。
・交通費、健康保険料、厚生年金料、雇用保険料、所得税、労働組合費、その他経費
</t>
  </si>
  <si>
    <t xml:space="preserve">賞与手当については、夏季、冬季に分けて管理でき、認定できること。
</t>
  </si>
  <si>
    <t xml:space="preserve">賞与手当の分割認定ができること。
</t>
  </si>
  <si>
    <t xml:space="preserve">就労収入の３ヶ月平均収入額の計算が行えること。
</t>
  </si>
  <si>
    <t xml:space="preserve">賄食の収入認定額計算ができること。
</t>
  </si>
  <si>
    <t xml:space="preserve">野菜・魚介の自給・贈与の収入額が、世帯人数や居宅・入院等の状態に応じて自動的に計算できること。
</t>
  </si>
  <si>
    <t xml:space="preserve">基礎控除、未成年者控除、新規就労控除の認定ができること。
</t>
  </si>
  <si>
    <t xml:space="preserve">基礎控除額が自動的に計算できること。また、１人目・２人目以降の判断か自動的に行えること。
</t>
  </si>
  <si>
    <t xml:space="preserve">基礎控除を認定しない設定ができること。
</t>
  </si>
  <si>
    <t xml:space="preserve">未成年者控除は未成年以外に認定できないようチェックができること。２０歳到達時に自動削除できること。
</t>
  </si>
  <si>
    <t xml:space="preserve">新規就労控除は認定期間を指定できること。期間を超えた場合は自動削除できること。
</t>
  </si>
  <si>
    <t xml:space="preserve">年内の収入認定累計額が表示できること。
</t>
  </si>
  <si>
    <t xml:space="preserve">就労収入の認定内容により労働力類型が自動的に変更されること。
</t>
  </si>
  <si>
    <t xml:space="preserve">年金手当等の不就労収入は世帯員ごとに４つまで管理できること。
</t>
  </si>
  <si>
    <t xml:space="preserve">以下の不労収入については、認定額を自動計算でき、金額改定が自動更新できること。
・児童扶養手当（全部支給）、福祉手当、障害児福祉手当、特別障害者手当、特別児童扶養手当（１級、２級）、障害基礎年金（１級、２級）、遺族基礎年金（妻子、子）、特別障害給付金（１級、２級）
</t>
  </si>
  <si>
    <t xml:space="preserve">期限を設定することで収入の自動削除ができること。
</t>
  </si>
  <si>
    <t xml:space="preserve">認定開始月を設定することで収入の自動認定開始ができること。
</t>
  </si>
  <si>
    <t xml:space="preserve">出稼ぎや健康保険料等のその他必要経費の内訳が管理できること。世帯員ごとに４つまで管理できること。
</t>
  </si>
  <si>
    <t xml:space="preserve">仕送りの認定が行えること。続柄別に仕送り人数、金額が管理できること。
</t>
  </si>
  <si>
    <t xml:space="preserve">冠婚葬祭費や資産売却金等の収入として認定しない収入情報が管理できること。世帯員ごとに４つまで管理できること。
</t>
  </si>
  <si>
    <t xml:space="preserve">就労収入、不就労収入、収入として認定しない収入に関して収入種別ごとに収入認定者の照会及び一覧表の出力が行えること。照会する収入期間（年月）を指定できること。
</t>
  </si>
  <si>
    <t xml:space="preserve">特別徴収介護保険料を収入認定額と別に管理でき、控除額計算できること。特別徴収額は年度分を予め登録できること。
</t>
  </si>
  <si>
    <t xml:space="preserve">保護開始時の手持金は実際額を登録することで認定額が自動計算できること。
</t>
  </si>
  <si>
    <t xml:space="preserve">一時扶助の認定ができること。また、一時扶助の種類をコード管理できること。
</t>
  </si>
  <si>
    <t xml:space="preserve">世帯員に複数の一時扶助が認定できること。
</t>
  </si>
  <si>
    <t xml:space="preserve">おむつ代・高等学校等修学費等の一時扶助の継続認定が行えること。
</t>
  </si>
  <si>
    <t xml:space="preserve">高等学校等修学費等の一時扶助に対して収入充当が可能なこと。
</t>
  </si>
  <si>
    <t xml:space="preserve">一時扶助の種類に応じた認定上限額のチェックが行えること。
</t>
  </si>
  <si>
    <t xml:space="preserve">医療移送費、介護住宅改修費、介護福祉用具購入費の内訳が管理できること。
</t>
  </si>
  <si>
    <t xml:space="preserve">医療移送費の日数、件数が管理できること。件数が経理状況報告の集計に反映できること。
</t>
  </si>
  <si>
    <t xml:space="preserve">業者払いが行えること。業者名をマスタ管理できること。
</t>
  </si>
  <si>
    <t xml:space="preserve">保護却下の申請世帯に対しても検診料等の一時扶助の認定・支給が行えること。
</t>
  </si>
  <si>
    <t xml:space="preserve">社保、自立支援等の他法および手帳情報の入力、管理が可能なこと。
</t>
  </si>
  <si>
    <t xml:space="preserve">以下の項目について、管理できること。
・他法種類、本人/家族区分、医療機関、介護機関、資格取得年月日、資格喪失年月日、記号、備考
</t>
  </si>
  <si>
    <t xml:space="preserve">他法履歴を管理するため世帯員ごとに１００以上の他法が登録できること。
</t>
  </si>
  <si>
    <t xml:space="preserve">他法の認定により医療券等に併用券が自動的に設定されること。
</t>
  </si>
  <si>
    <t xml:space="preserve">更新処理を迅速に行うため、次月で喪失予定の他法一覧表が発行可能であること。
</t>
  </si>
  <si>
    <t xml:space="preserve">基準改定，年齢改定が自動的に行えること。年齢改定は毎月、年１回、年２回が運用に合わせて設定できること。
</t>
  </si>
  <si>
    <t xml:space="preserve">冬季加算，期末一時扶助の自動認定、自動削除ができること。
</t>
  </si>
  <si>
    <t xml:space="preserve">以下の期限付き加算が自動削除されること。
・妊産婦、在宅患者等
</t>
  </si>
  <si>
    <t xml:space="preserve">母子加算、児童養育加算の対象者（金額）変更が自動処理されること。
</t>
  </si>
  <si>
    <t xml:space="preserve">学年更新が自動的に行えること。
</t>
  </si>
  <si>
    <t xml:space="preserve">新入学児童の教育費が自動認定されること。
</t>
  </si>
  <si>
    <t xml:space="preserve">中学校卒業者の教育扶助が自動削除されること。
</t>
  </si>
  <si>
    <t xml:space="preserve">介護保険料、学校給食費の金額変更が自動処理されること。
</t>
  </si>
  <si>
    <t xml:space="preserve">期限付き収入が自動削除されること。
</t>
  </si>
  <si>
    <t xml:space="preserve">認定予定の収入が自動認定されること。
</t>
  </si>
  <si>
    <t xml:space="preserve">新規就労控除の認定期間が経過した際に自動削除されること。
</t>
  </si>
  <si>
    <t xml:space="preserve">２０歳に達した翌月に未成年者控除が自動削除されること。
</t>
  </si>
  <si>
    <t xml:space="preserve">一括処理対象者の自動変更リストが作成できること。
</t>
  </si>
  <si>
    <t xml:space="preserve">バーコードを利用した決裁または決裁取消が可能なこと。
</t>
  </si>
  <si>
    <t xml:space="preserve">一度起案・決裁した情報は、以前の起案情報を削除することなく、再度起案を起こすことで内容の変更が行なえること。
</t>
  </si>
  <si>
    <t xml:space="preserve">ケースワーカの起案情報は決裁入力が行われないと保護費支給に反映されないようになっていること。
</t>
  </si>
  <si>
    <t xml:space="preserve">決裁入力は決裁権者以外が行えないようになっていること。
</t>
  </si>
  <si>
    <t xml:space="preserve">指導員・課長・所長等の複数の決裁権者による決裁入力が可能なこと。最終決裁者が決裁した際に保護費支給に反映すること。
</t>
  </si>
  <si>
    <t xml:space="preserve">決裁日を変更できること。
</t>
  </si>
  <si>
    <t xml:space="preserve">決裁の取消が行えること。
</t>
  </si>
  <si>
    <t xml:space="preserve">決定調書作成後、起案取消を行った情報をチェックできること。
</t>
  </si>
  <si>
    <t xml:space="preserve">以下の条件で新規申請の受付情報の検索ができること。
条件は、ＡＮＤ条件で検索できること。
・福祉事務所受理日（範囲指定）、地区、決定区分
検索結果は、一覧画面表示及び、印刷できること。
</t>
  </si>
  <si>
    <t xml:space="preserve">以下の条件で保護開始情報の検索ができること。
条件は、ＡＮＤ条件で検索できること。
・開始日（範囲指定）、地区、担当員、条件（年齢、世帯構成等）
検索結果は、一覧画面表示及び、印刷できること。
</t>
  </si>
  <si>
    <t xml:space="preserve">以下の条件で保護廃止情報の検索ができること。
条件は、ＡＮＤ条件で検索できること。
・廃止年月（範囲指定）、地区、担当員、条件（年齢、世帯構成等）
検索結果は、一覧画面表示及び、印刷できること。
</t>
  </si>
  <si>
    <t xml:space="preserve">ケース記録の登録および印刷ができること。
</t>
  </si>
  <si>
    <t xml:space="preserve">ケース記録は印字位置（行番号）指定の差込印刷ができること。
</t>
  </si>
  <si>
    <t xml:space="preserve">過去のケース記録が管理、照会できること。
</t>
  </si>
  <si>
    <t xml:space="preserve">保護申請世帯に対するケース記録が管理できること。
</t>
  </si>
  <si>
    <t xml:space="preserve">ケース記録の登録と合わせて訪問実績の登録ができること。
</t>
  </si>
  <si>
    <t xml:space="preserve">ケース記録の登録を登録する際、過去3ヶ月以内のケース記録、世帯の起案、扶養義務調査、関係機関調査、検診命令の履歴が表示されること。
</t>
  </si>
  <si>
    <t xml:space="preserve">ケース記録の登録を登録する際、表示された履歴の内容を任意の位置に複写できること。
</t>
  </si>
  <si>
    <t xml:space="preserve">以下の条件で起案履歴の検索ができること。
条件は、ＡＮＤ条件で検索できること。
・ケース番号、対象期間（範囲指定）
</t>
  </si>
  <si>
    <t xml:space="preserve">起案履歴を選択し過去の決定調書の再印刷ができること。
</t>
  </si>
  <si>
    <t xml:space="preserve">担当員および地区の一括変更ができること。廃止世帯を含めた一括変更も可能なこと。
</t>
  </si>
  <si>
    <t xml:space="preserve">保護台帳情報として以下の項目を管理し、保護台帳の印刷ができること。
・保護歴、筆頭者、住民票住所、住居の状況、資産の状況、生命保険の状況、負債の状況
</t>
  </si>
  <si>
    <t xml:space="preserve">決定区分、担当員、支給区分等を指定し、過去全ての起案帳票（保護決定調書、扶養義務者台帳、各課連絡表、民生委員連絡表、学童異動連絡票）が再印刷できること。
</t>
  </si>
  <si>
    <t xml:space="preserve">起案入力を行わず以下の情報の変更入力ができ、変更情報確認票が出力できること。
・民生委員、住所、電話番号、本籍、国籍、世帯類型、ケース格付、７３条適用
</t>
  </si>
  <si>
    <t xml:space="preserve">医療機関、決定区分、被保護者を指定し、医療機関連絡票の印刷ができること。
</t>
  </si>
  <si>
    <t xml:space="preserve">介護機関、決定区分、被保護者を指定し、介護機関連絡票の印刷ができること。
</t>
  </si>
  <si>
    <t xml:space="preserve">記載世帯員、証明日、使用目的、提出先、扶助の種類を選択し、保護証明書の発行ができること。廃止世帯への発行もできること。
</t>
  </si>
  <si>
    <t xml:space="preserve">発行期間や担当員を指定し、保護証明書発行一覧表を作成できること。
</t>
  </si>
  <si>
    <t xml:space="preserve">学年を指定し、教育扶助名簿を作成できること。
</t>
  </si>
  <si>
    <t xml:space="preserve">入学予定者の教育扶助名簿を作成できること。
</t>
  </si>
  <si>
    <t xml:space="preserve">地区別の世帯・世帯員一覧表を作成できること。
</t>
  </si>
  <si>
    <t xml:space="preserve">世帯分離対象世帯の一覧表を作成できること。
</t>
  </si>
  <si>
    <t xml:space="preserve">住宅種類別の世帯一覧表を作成できること。
</t>
  </si>
  <si>
    <t xml:space="preserve">民生委員別の世帯一覧表を作成できること。
</t>
  </si>
  <si>
    <t xml:space="preserve">加算を指定し、該当世帯員一覧表を作成できること。
</t>
  </si>
  <si>
    <t xml:space="preserve">年齢（生年月日）を指定し、該当世帯員一覧表を作成できること。
</t>
  </si>
  <si>
    <t xml:space="preserve">入院入所者の一覧表を作成できること。
</t>
  </si>
  <si>
    <t xml:space="preserve">月別の入院患者を抽出し、入院日・退院日を照会でき、世帯類型の変更漏れをチェックできること。
</t>
  </si>
  <si>
    <t xml:space="preserve">生別母子世帯の一覧表を作成できること。
</t>
  </si>
  <si>
    <t xml:space="preserve">初回訪問日、訪問先の登録が行えること。
</t>
  </si>
  <si>
    <t xml:space="preserve">登録した関係機関調査依頼について、一括発行ができること。
</t>
  </si>
  <si>
    <t xml:space="preserve">複数の変更申請を１回の起案にて処理することができること。
</t>
  </si>
  <si>
    <t xml:space="preserve">複数の起案について一括決裁が行えること。
</t>
  </si>
  <si>
    <t xml:space="preserve">起案を削除することなく、決定区分の変更や入力中の情報の引き継ぎが行えること。
</t>
  </si>
  <si>
    <t xml:space="preserve">保護決定調書の就労収入情報を取得し、就労求職状況管理台帳情報を作成できること。
</t>
  </si>
  <si>
    <t xml:space="preserve">収入申告書、求職活動報告書の提出状況（提出の有無、日数）を取得し、就労求職状況管理台帳情報を作成できること。
</t>
  </si>
  <si>
    <t xml:space="preserve">就労求職状況管理台帳情報を印刷できること。
</t>
  </si>
  <si>
    <t xml:space="preserve">厚生労働省から提示されている就労自立給付金計算ツールに取込可能な就労自立給付金連携データを出力できること。
</t>
  </si>
  <si>
    <t xml:space="preserve">就労自立給付金の認定内容を登録できること。
</t>
  </si>
  <si>
    <t xml:space="preserve">年度別、担当員別に訪問計画の登録が行えること。
</t>
  </si>
  <si>
    <t xml:space="preserve">前年度の訪問計画情報をコピーして、新年度の訪問計画を修正入力できること。
</t>
  </si>
  <si>
    <t xml:space="preserve">訪問間隔（毎月、２ヶ月に１度等）を管理し、初回訪問月を選択することで、次回以降の訪問月が自動選択できること。
</t>
  </si>
  <si>
    <t xml:space="preserve">ケース格付、各月の訪問計画数をチェックしながら、計画入力が可能なこと。
</t>
  </si>
  <si>
    <t xml:space="preserve">年間訪問計画表の印刷が行えること。訪問計画及び訪問実績が印字できること。
</t>
  </si>
  <si>
    <t xml:space="preserve">査察指導員台帳の印刷が行えること。訪問計画及び訪問実績が印字できること。
</t>
  </si>
  <si>
    <t xml:space="preserve">月間訪問計画表の印刷が行えること。前月未訪問世帯を含めて印刷できること。
</t>
  </si>
  <si>
    <t xml:space="preserve">世帯全体の一括印刷のみでなく、新規世帯等個別世帯を選択した印刷が可能なこと。
</t>
  </si>
  <si>
    <t xml:space="preserve">ケース記録の入力と連動して、訪問実績の登録が行えること。
</t>
  </si>
  <si>
    <t xml:space="preserve">訪問実績が月別、訪問先別に集計・照会できること。また、月別の訪問日数も集計できること。
</t>
  </si>
  <si>
    <t xml:space="preserve">担当員別、事務所別に訪問実績が集計・照会できること。
</t>
  </si>
  <si>
    <t xml:space="preserve">訪問先の区分は管理画面より任意に設定変更が可能なこと。
</t>
  </si>
  <si>
    <t xml:space="preserve">ケース格付別の世帯数の照会ができること。
</t>
  </si>
  <si>
    <t xml:space="preserve">指導員等によるコメントの登録ができること。
</t>
  </si>
  <si>
    <t xml:space="preserve">以下の帳票が印刷可能で、担当員別に確認が行えること。
・保護申請書処理状況表、新規申請処理状況表、保護廃止処理状況表、保護停止処理状況表、世帯分離の状況
</t>
  </si>
  <si>
    <t xml:space="preserve">定例支給、随時支給の処理が可能なこと。
</t>
  </si>
  <si>
    <t xml:space="preserve">決裁された保護費のみ支給処理の対象とできること。
</t>
  </si>
  <si>
    <t xml:space="preserve">定例支給の締め処理の際は全ての起案情報が確定していることがチェックできること。
</t>
  </si>
  <si>
    <t xml:space="preserve">随時支給は定期・不定期に行えること。
</t>
  </si>
  <si>
    <t xml:space="preserve">支給処理を行うことに連動して必要な帳票が印刷されること。
</t>
  </si>
  <si>
    <t xml:space="preserve">窓口支給、口座振込、病院施設払い、徴収金の保護費との調整、以下の代理納付、一時扶助業者払いの支払先に対応できること。
・介護保険料、住宅費、教育費、共益費
</t>
  </si>
  <si>
    <t xml:space="preserve">随時支給の場合でも全ての支払先に対応できること。
</t>
  </si>
  <si>
    <t xml:space="preserve">支払先別に支給明細書が作成できること。また、合計表の作成ができること。
</t>
  </si>
  <si>
    <t xml:space="preserve">金種表が作成できること。
</t>
  </si>
  <si>
    <t xml:space="preserve">窓口払いのための支給ラベルが作成できること。
</t>
  </si>
  <si>
    <t xml:space="preserve">振込依頼書の作成ができること。
</t>
  </si>
  <si>
    <t xml:space="preserve">口座振込データ（全銀協フォーマット）の作成ができること。また、口座振込データの対象となる支払先を随時変更できること。病院払いを含む・含まない等。
</t>
  </si>
  <si>
    <t xml:space="preserve">振込日を間違えた場合、再印刷することで訂正が可能なこと。再処理は必要ないこと。
</t>
  </si>
  <si>
    <t xml:space="preserve">過去全ての帳票およびデータの再印刷ができること。
</t>
  </si>
  <si>
    <t xml:space="preserve">定例支給、随時支給の取消が可能なこと。取消を行った場合、起案入力により追給額が自動計算されること。
</t>
  </si>
  <si>
    <t xml:space="preserve">保護費の支給額・支払先が事前にチェックできること。
</t>
  </si>
  <si>
    <t xml:space="preserve">チェック表は担当者別に一括印刷ができること。
</t>
  </si>
  <si>
    <t xml:space="preserve">一時扶助の支給予定額、支払先が事前にチェックできること。
</t>
  </si>
  <si>
    <t xml:space="preserve">世帯の扶助費別の支給履歴を期間を指定して照会できること。
</t>
  </si>
  <si>
    <t xml:space="preserve">経理状況報告書、一時扶助明細書の自動集計が可能なこと。
</t>
  </si>
  <si>
    <t xml:space="preserve">医療移送費は通院件数での集計ができること。
</t>
  </si>
  <si>
    <t xml:space="preserve">集計した金額の調整が行えること。
</t>
  </si>
  <si>
    <t xml:space="preserve">国庫負担金額の登録ができること。
</t>
  </si>
  <si>
    <t xml:space="preserve">出納整理期間の入力、集計が行えること。
</t>
  </si>
  <si>
    <t xml:space="preserve">７３条対象者の経理状況報告書が作成できること。
</t>
  </si>
  <si>
    <t xml:space="preserve">戻入確定処理を実施し、戻入リストを作成できること。
</t>
  </si>
  <si>
    <t xml:space="preserve">戻入の実績情報（収納日）を管理し、経理状況報告を集計できること。
</t>
  </si>
  <si>
    <t xml:space="preserve">施設事務費の消込入力（施設事務費、支出日等）ができること。
</t>
  </si>
  <si>
    <t xml:space="preserve">一時扶助業者払いの消込入力（支出日等）ができること。
</t>
  </si>
  <si>
    <t xml:space="preserve">給付券（施術券、治療材料券）の消込入力（支出額、支出日）ができること。
</t>
  </si>
  <si>
    <t xml:space="preserve">検診料の消込入力（支出額、支出日）ができること。
</t>
  </si>
  <si>
    <t xml:space="preserve">非指定医療機関、非指定介護機関の診療費の消込入力（支出額、支出日）ができること。
</t>
  </si>
  <si>
    <t xml:space="preserve">学校給食費、教材代の消込入力（支出額、支出日）ができること。
</t>
  </si>
  <si>
    <t xml:space="preserve">消込情報、未消込情報の一覧表が作成できること。
</t>
  </si>
  <si>
    <t xml:space="preserve">消込情報が経理状況報告に集計できること。
</t>
  </si>
  <si>
    <t xml:space="preserve">支給日、担当員、支払方法（金品、現物）、一時扶助種別等の条件を指定して一時扶助の支給実績を照会できること。
</t>
  </si>
  <si>
    <t xml:space="preserve">支払先ごとの支給実績を照会できること。
</t>
  </si>
  <si>
    <t xml:space="preserve">他法喪失予定者の一覧表が作成できること。他法の更新に期間を要するため、今後３か月での喪失予定者が抽出されること。
</t>
  </si>
  <si>
    <t xml:space="preserve">母子加算、児童養育加算、児童扶養手当、児童手当の変更予定者リストが作成できること。
</t>
  </si>
  <si>
    <t xml:space="preserve">介護保険料認定のための６５歳到達者リストが作成できること。
</t>
  </si>
  <si>
    <t xml:space="preserve">前月と口座情報が変更となった世帯の一覧表が作成できること。
</t>
  </si>
  <si>
    <t xml:space="preserve">被保護者情報を取得して、対象者情報を登録できること。
</t>
  </si>
  <si>
    <t xml:space="preserve">以下の債権の種類を管理できること。
・６３条、７７条、７８条、過年度戻入
</t>
  </si>
  <si>
    <t xml:space="preserve">返還理由を管理できること。
</t>
  </si>
  <si>
    <t xml:space="preserve">過払金額と返還金額を管理できること。
</t>
  </si>
  <si>
    <t xml:space="preserve">過払金額は、生活扶助費等、医療扶助費等、介護扶助費等ごとの金額を管理できること。
</t>
  </si>
  <si>
    <t xml:space="preserve">返還金額は、生活扶助費等、医療扶助費等、介護扶助費等、徴収金の加算金ごとの金額を管理できること。
</t>
  </si>
  <si>
    <t xml:space="preserve">返還額の算出基礎情報、通知理由、収納方法を登録できること。
</t>
  </si>
  <si>
    <t xml:space="preserve">ケース診断会議日、発見の契機、告発検挙の状況、不正受給期間を管理できること。
</t>
  </si>
  <si>
    <t xml:space="preserve">登録した情報を元に、決定伺・決定通知書を作成できること。
</t>
  </si>
  <si>
    <t xml:space="preserve">決定通知書は債権の種類に応じて様式が変更できること。
</t>
  </si>
  <si>
    <t xml:space="preserve">生活保護の停廃止者に対する債権管理が行えること。
</t>
  </si>
  <si>
    <t xml:space="preserve">分割調定（履行延期）ができること。
</t>
  </si>
  <si>
    <t xml:space="preserve">均等分割のみでなく、賞与月等特定月のみ増額した分割調定が管理できること。
</t>
  </si>
  <si>
    <t xml:space="preserve">初回月または最終月で端数を調整できること。
</t>
  </si>
  <si>
    <t xml:space="preserve">未収納額を含めた履行延期認定ができること。
</t>
  </si>
  <si>
    <t xml:space="preserve">履行延期承認通知書が印刷できること。
</t>
  </si>
  <si>
    <t xml:space="preserve">収納済額、未納額が容易に確認できること。
</t>
  </si>
  <si>
    <t xml:space="preserve">毎月の調定登録が一括設定できること。
</t>
  </si>
  <si>
    <t xml:space="preserve">調定額に対し、生活扶助費等、医療扶助費等、介護扶助費等、加算金の内訳を変更できること。
</t>
  </si>
  <si>
    <t xml:space="preserve">調定日に応じて収納期限が自動設定できること。
</t>
  </si>
  <si>
    <t xml:space="preserve">納入通知書の番号が管理できること。
</t>
  </si>
  <si>
    <t xml:space="preserve">追加調定が登録できること。登録することで調定回数が自動変更されること。
</t>
  </si>
  <si>
    <t xml:space="preserve">徴収停止、徴収停止の解除登録ができること。
</t>
  </si>
  <si>
    <t xml:space="preserve">債権者変更や転出等による住所変更の登録ができること。また、変更履歴が確認できること。
</t>
  </si>
  <si>
    <t xml:space="preserve">収納期限日に応じて督促状が一括発行できること。発行の際は、発行日、基準日、指定期限が任意に設定できること。
</t>
  </si>
  <si>
    <t xml:space="preserve">督促状発行対象者に対して催告状の一括発行ができること。
</t>
  </si>
  <si>
    <t xml:space="preserve">個人別または債権種類別の未納債権一覧表が作成できること。
</t>
  </si>
  <si>
    <t xml:space="preserve">調定状態・残高・納入期限等の債権の詳細情報が確認できること。
</t>
  </si>
  <si>
    <t xml:space="preserve">決定伺、決定通知書の再印刷ができること。
</t>
  </si>
  <si>
    <t xml:space="preserve">債権管理簿の印刷ができること。一括印刷も可能なこと。
</t>
  </si>
  <si>
    <t xml:space="preserve">収納期限等の情報を元に不能欠損対象者の抽出ができること。また、不能欠損登録者の抽出ができること。
</t>
  </si>
  <si>
    <t xml:space="preserve">会計年度を指定して、債権現在高報告内訳書が作成できること。
</t>
  </si>
  <si>
    <t xml:space="preserve">月別の調定終了予定者名簿が作成できること。
</t>
  </si>
  <si>
    <t xml:space="preserve">上記帳票は基準日を指定して、基準日時点での調定収納状況により作成できること。
</t>
  </si>
  <si>
    <t xml:space="preserve">医療要否意見書・傷病届（診療依頼書）・給付要否意見書が随時発行が可能であること。
</t>
  </si>
  <si>
    <t xml:space="preserve">要否意見書の発行履歴が管理可能であること。
</t>
  </si>
  <si>
    <t xml:space="preserve">バーコードによる消し込み（受理日登録）が可能であること。
</t>
  </si>
  <si>
    <t xml:space="preserve">返送された要否意見書の結果（継続診療の要否）が管理可能であること。
</t>
  </si>
  <si>
    <t xml:space="preserve">被保護者のみでなく、保護申請中の者に対しても要否意見書の発行が可能であること。
</t>
  </si>
  <si>
    <t xml:space="preserve">以下の医療要否意見書の種類及び、病種が管理可能であること。
・種類：外来、入院、精神入院、結核入院、訪問看護、老人訪問看護
・病種：一般病、精神病、結核
</t>
  </si>
  <si>
    <t xml:space="preserve">訪問看護要否意見書の発行の際は、訪問看護機関と合わせて医療機関が登録できること。
</t>
  </si>
  <si>
    <t xml:space="preserve">以下の給付要否意見書の種類が管理可能であること。
・種類：移送、治療材料、あん摩、はり・きゅう、柔道整復
</t>
  </si>
  <si>
    <t xml:space="preserve">以下の条件を指定して発行履歴が照会可能であること。
・発行期間（日単位）、意見書の種類（医療要否意見書、傷病届、給付要否意見書）、医療機関、　受理状況（受理済、未受理、全て）
</t>
  </si>
  <si>
    <t xml:space="preserve">被保護者別または医療機関別に医療（調剤）券の認定・発行状況が照会可能であること。
</t>
  </si>
  <si>
    <t xml:space="preserve">医療要否意見書または傷病届のバーコードによる認定入力が可能であること。
</t>
  </si>
  <si>
    <t xml:space="preserve">認定・発行状況が年度別に容易に確認できる画面構成になっていること。
</t>
  </si>
  <si>
    <t xml:space="preserve">発行済、発行予定情報が記号等を用いて容易に確認できること。
</t>
  </si>
  <si>
    <t xml:space="preserve">調剤券情報が処方箋医療機関と連動して表示されること。
</t>
  </si>
  <si>
    <t xml:space="preserve">発行方法（一括、個別等）が管理できること。
</t>
  </si>
  <si>
    <t xml:space="preserve">入院の認定情報が色分けされて区別が容易なこと。
</t>
  </si>
  <si>
    <t xml:space="preserve">レセプト請求の有無の情報を色分けして区別が可能であること。
</t>
  </si>
  <si>
    <t xml:space="preserve">保護決定調書とは異なる氏名（本名）での認定登録が可能であること。
</t>
  </si>
  <si>
    <t xml:space="preserve">以下の認定区分が管理可能であること。
・意見書、傷病届、本人連絡、病院連絡等
</t>
  </si>
  <si>
    <t xml:space="preserve">医療券認定を行うと同時に新規要否意見書も発行が可能であること。
</t>
  </si>
  <si>
    <t xml:space="preserve">継続要否意見書の発行有無の登録が可能であること。
</t>
  </si>
  <si>
    <t xml:space="preserve">訪問看護医療券の認定の際は、訪問看護機関と合わせて医療機関の登録が可能であること。
</t>
  </si>
  <si>
    <t xml:space="preserve">医療券認定と同時に調剤券認定が可能であること。
</t>
  </si>
  <si>
    <t xml:space="preserve">認定月数を指定することで、診療終了日が容易に設定できること。
</t>
  </si>
  <si>
    <t xml:space="preserve">被保護者情報に登録されている他法情報に応じて、単独券・併用券が自動的に設定されること。医療券認定時に他法情報が確認できること。
</t>
  </si>
  <si>
    <t xml:space="preserve">本人支払額を医療券、介護券に一括設定でき、チェック表の作成が可能であること。医療券の場合、本人支払額は１０円未満が切捨てとなること。
</t>
  </si>
  <si>
    <t xml:space="preserve">本人支払額を個別に登録できること。
</t>
  </si>
  <si>
    <t xml:space="preserve">入院の場合、以下の入院区分が管理可能であること。
・継続入院、新規開始時の入院、入院外より入院、転院、施設から入院、介護から入院
</t>
  </si>
  <si>
    <t xml:space="preserve">退院の場合、以下の退院区分が管理可能であること。
・保護廃止、入院外に変更、転院、その他
</t>
  </si>
  <si>
    <t xml:space="preserve">介護券認定者に入院医療券を認定する際、警告メッセージが表示できること。
</t>
  </si>
  <si>
    <t xml:space="preserve">医療券の認定と合わせて、「長期入院患者に係る診療報酬請求書」発行認定の登録が可能であること。
</t>
  </si>
  <si>
    <t xml:space="preserve">年齢・加算等により「後保」の表示が自動的に行えること。
</t>
  </si>
  <si>
    <t xml:space="preserve">医療券の返戻の管理が可能なこと。また、紛失等のため再発行することができること。
</t>
  </si>
  <si>
    <t xml:space="preserve">発行済の医療券情報について、発行終了日、以下の転帰理由、本人支払額の変更が可能であること。また、変更した内容で医療券が再発行可能であること。
・治癒、死亡、転院、退院、中止、発行取消
</t>
  </si>
  <si>
    <t xml:space="preserve">保護の停廃止による医療（調剤）券の自動停止が可能であること。この際、診療終了日や退院区分、転帰理由等が自動設定されること。
</t>
  </si>
  <si>
    <t xml:space="preserve">保護廃止後も保護受給期間に遡って医療券等の遡及認定が可能であること。
</t>
  </si>
  <si>
    <t xml:space="preserve">５年まで遡って認定することが可能であること。
</t>
  </si>
  <si>
    <t xml:space="preserve">本市の体系に合わせて受給者番号が自動的に付番が行えること。
</t>
  </si>
  <si>
    <t xml:space="preserve">医療券の認定が遅れた場合でも調剤券の認定が可能なこと。この場合、警告メッセージが表示されること。
</t>
  </si>
  <si>
    <t xml:space="preserve">複数の医療機関で受診し同一の薬局で処方を受けた場合でも、複数の調剤券の認定が可能であること。また、１つの医療機関で受診し複数の薬局で処方を受けた場合でも、複数の調剤券の認定が可能であること。
</t>
  </si>
  <si>
    <t xml:space="preserve">同月内で同一病院で数回の入退院が発生した場合、複数の入院医療券が認定・発行できること。
</t>
  </si>
  <si>
    <t xml:space="preserve">給付要否意見書のバーコードによる認定入力が可能であること。
</t>
  </si>
  <si>
    <t xml:space="preserve">以下の認定情報が管理可能であること。
・ケース番号、世帯員番号、氏名、施術券の種類（あん摩、はり・きゅう、柔道整復）、指定施術者、医療機関、発行期間、継続要否意見書発行有無、医師等の同意有無、傷病名
</t>
  </si>
  <si>
    <t xml:space="preserve">個別発行、一括発行が可能であること。また、誤発行時の対応として発行取消が可能であること。
</t>
  </si>
  <si>
    <t xml:space="preserve">施術終了月に継続要否意見書が同時に発行できること。
</t>
  </si>
  <si>
    <t xml:space="preserve">給付要否意見書のバーコードによる認定が可能であること。
</t>
  </si>
  <si>
    <t xml:space="preserve">以下の認定情報が管理可能であること。
・ケース番号、世帯員番号、氏名、取扱業者、治療材料の種類（義肢、下肢装具、体躯装具、眼鏡など）、単価、数量、本人支払額、差引請求額、傷病名
</t>
  </si>
  <si>
    <t xml:space="preserve">発行日を指定でき、発行日を元に治療材料券の有効期限が自動設定されること。
</t>
  </si>
  <si>
    <t xml:space="preserve">遡及認定分を含めて医療（調剤）券を一括発行することが可能であること。また、個別発行も可能であること。
</t>
  </si>
  <si>
    <t xml:space="preserve">発行処理後誤発行等の修正処理が行えるよう、発行処理と印刷処理を分けて実施できること。
</t>
  </si>
  <si>
    <t xml:space="preserve">医療券と調剤券の一括発行処理日を分けて実施できること。
</t>
  </si>
  <si>
    <t xml:space="preserve">医療（調剤）券は、単票、連名式のどちらでも発行可能であること。個別発行と一括発行で様式を変更できること。
</t>
  </si>
  <si>
    <t xml:space="preserve">送付書、継続要否意見書の発行が可能であること。
</t>
  </si>
  <si>
    <t xml:space="preserve">医療券送付書は窓空き封筒対応であること。
</t>
  </si>
  <si>
    <t xml:space="preserve">医療機関カナ名順に医療機関別に仕分け印刷することが可能であること。
</t>
  </si>
  <si>
    <t xml:space="preserve">複数の医療機関を指定した発行処理が可能であること。
</t>
  </si>
  <si>
    <t xml:space="preserve">長期入院患者に係る診療報酬請求書が発行可能であること。
</t>
  </si>
  <si>
    <t xml:space="preserve">発行不能となった医療券について、登録内容の変更が行えること。また、登録内容変更の際には発行不能理由の閲覧も可能であること。
</t>
  </si>
  <si>
    <t xml:space="preserve">医療（調剤）券交付処理簿の作成が可能なこと。
</t>
  </si>
  <si>
    <t xml:space="preserve">交付処理簿は医療券等の発行期間を任意に指定して作成できること。また、出力順として医療機関順、氏名順、受給者番号順、担当員順が指定できること。
</t>
  </si>
  <si>
    <t xml:space="preserve">厚生労働省提供のレセプト管理システムへの連携データが作成できること。
</t>
  </si>
  <si>
    <t xml:space="preserve">レセプトデータの取込みが可能なこと。
</t>
  </si>
  <si>
    <t xml:space="preserve">傷病名はコード管理されていること。
</t>
  </si>
  <si>
    <t xml:space="preserve">レセプトデータと医療券との突合チェックが行えること。以下のエラーチェックが可能であり、エラーリストを作成できること。
・医療機関コードアンマッチリスト
・重複請求リスト
・二重請求リスト
・受給者番号アンマッチリスト
・医療券未発行請求リスト
・単独併用区分アンマッチリスト
・本人負担額アンマッチリスト
・自立支援（精神通院医療）適用者請求リスト
</t>
  </si>
  <si>
    <t xml:space="preserve">エラーとなったレセプト請求情報の修正入力ができること。
</t>
  </si>
  <si>
    <t xml:space="preserve">受診期間、診療日数（合計診療日数）を指定し、頻回受診者の抽出および名簿印刷が可能なこと。
</t>
  </si>
  <si>
    <t xml:space="preserve">調査期間、入院期間を指定し長期入院患者の抽出および名簿印刷が可能なこと。
</t>
  </si>
  <si>
    <t xml:space="preserve">調査期間、外来受診期間を指定し長期外来患者の抽出および名簿印刷が可能なこと。
</t>
  </si>
  <si>
    <t xml:space="preserve">レセプト情報の診療日数と医療移送費の認定日数のアンマッチリストの作成が可能なこと。
</t>
  </si>
  <si>
    <t xml:space="preserve">調査期間を指定し、医療機関別および入院外来別に実人数、延件数、延日数、合計金額および平均額の抽出および印刷が可能なこと。
</t>
  </si>
  <si>
    <t xml:space="preserve">調査期間を指定し、地区別・診療別・病種別に件数、金額の抽出および印刷が可能なこと。
</t>
  </si>
  <si>
    <t xml:space="preserve">調査期間と医療機関を指定し、レセプト情報の抽出および一覧印刷が可能なこと。
</t>
  </si>
  <si>
    <t xml:space="preserve">調査期間と地区、診療種別を指定し、レセプト情報の抽出および一覧印刷が可能なこと。
</t>
  </si>
  <si>
    <t xml:space="preserve">７３条対象者のレセプト情報の抽出および一覧印刷が可能なこと。
</t>
  </si>
  <si>
    <t xml:space="preserve">調査期間と被保護者を指定し、レセプト情報の抽出および一覧印刷が可能なこと。
</t>
  </si>
  <si>
    <t xml:space="preserve">調査期間と担当員、傷病名、年齢等を指定し、レセプト情報の抽出および一覧印刷が可能なこと。
</t>
  </si>
  <si>
    <t xml:space="preserve">レセプト調査のため、受給者番号を指定し、該当医療券情報の検索が可能なこと。
</t>
  </si>
  <si>
    <t xml:space="preserve">以下の条件で医療券の抽出および一覧印刷が可能なこと。
条件は、ＡＮＤ条件で検索できること。
・診療種別、病種、診療期間、後保区分、単独併用区分、担当員等
</t>
  </si>
  <si>
    <t xml:space="preserve">以下の条件で医療機関情報を検索できること。廃止医療機関を含むまたは除く検索が可能なこと。
条件は、ＡＮＤ条件で検索できること。
・コード、カナ名、医療機関区分、住所、診療科目
</t>
  </si>
  <si>
    <t xml:space="preserve">医療機関の廃止等により発行不能となった医療券について、医療機関コードの変更を一括して行えること。
</t>
  </si>
  <si>
    <t xml:space="preserve">被保護者別または介護機関別に介護券の認定・発行状況が照会可能であること。
</t>
  </si>
  <si>
    <t xml:space="preserve">介護請求の有無の情報を色分けして区別が可能であること。
</t>
  </si>
  <si>
    <t xml:space="preserve">介護機関のみでなく支援事業者の管理が可能なこと。
</t>
  </si>
  <si>
    <t xml:space="preserve">介護機関に指定されていないサービスを選択した際に警告メッセージが表示されること。
</t>
  </si>
  <si>
    <t xml:space="preserve">要介護状態と認定サービスのチェックが可能なこと。
</t>
  </si>
  <si>
    <t xml:space="preserve">認定期間と別に介護券発行期間の管理が可能なこと。
</t>
  </si>
  <si>
    <t xml:space="preserve">本人支払額を介護券、医療券に一括設定でき、チェック表の作成が可能であること。
</t>
  </si>
  <si>
    <t xml:space="preserve">介護券の返戻の管理が可能なこと。また、紛失等のため再発行することができること。
</t>
  </si>
  <si>
    <t xml:space="preserve">発行済の介護券情報について、発行終了日、被保険者番号、保険者の変更が可能であること。また、変更した内容で介護券が再発行可能であること。
</t>
  </si>
  <si>
    <t xml:space="preserve">保護の停廃止による介護券の自動停止が可能であること。この際、介護終了日が自動設定されること。
</t>
  </si>
  <si>
    <t xml:space="preserve">保護廃止後も保護受給期間に遡って介護券等の遡及認定が可能であること。
</t>
  </si>
  <si>
    <t xml:space="preserve">発行不能となった介護券について、登録内容の変更が行えること。また、登録内容変更の際には発行不能理由の閲覧も可能であること。
</t>
  </si>
  <si>
    <t xml:space="preserve">遡及認定分を含めて介護券を一括発行することが可能であること。また、個別発行も可能であること。
</t>
  </si>
  <si>
    <t xml:space="preserve">介護券は、単票、連名式のどちらでも発行可能であること。個別発行と一括発行で様式を変更できること。
</t>
  </si>
  <si>
    <t xml:space="preserve">介護券送付書は窓空き封筒対応であること。
</t>
  </si>
  <si>
    <t xml:space="preserve">介護機関カナ名順に介護機関別に仕分け印刷することが可能であること。
</t>
  </si>
  <si>
    <t xml:space="preserve">複数の介護機関を指定した発行処理が可能であること。
</t>
  </si>
  <si>
    <t xml:space="preserve">介護券交付処理簿の作成が可能なこと。
</t>
  </si>
  <si>
    <t xml:space="preserve">交付処理簿は介護券等の発行期間を任意に指定して作成できること。また、出力順として介護機関順、氏名順、受給者番号順、担当員順が指定できること。
</t>
  </si>
  <si>
    <t xml:space="preserve">国保連請求データの取込みが可能なこと。
</t>
  </si>
  <si>
    <t xml:space="preserve">国保連請求データと介護券との突合チェックが行えること。以下のエラーチェックが可能であり、エラーリストを作成できること。
・介護機関コードアンマッチリスト
・受給者番号アンマッチリスト
・介護券未発行請求リスト
・単独併用区分アンマッチリスト
・高額介護サービス費該当者リスト
・本人負担額アンマッチリスト
</t>
  </si>
  <si>
    <t xml:space="preserve">エラーとなった国保連請求請求情報の修正入力ができること。
</t>
  </si>
  <si>
    <t xml:space="preserve">調査期間と介護機関を指定し、国保連請求情報の抽出および一覧印刷が可能なこと。
</t>
  </si>
  <si>
    <t xml:space="preserve">調査期間と地区、サービス等を指定し、国保連請求情報の抽出および一覧印刷が可能なこと。
</t>
  </si>
  <si>
    <t xml:space="preserve">７３条対象者の国保連請求情報の抽出および一覧印刷が可能なこと。
</t>
  </si>
  <si>
    <t xml:space="preserve">調査期間と被保護者を指定し、国保連請求情報の抽出および一覧印刷が可能なこと。
</t>
  </si>
  <si>
    <t xml:space="preserve">国保連請求データの調査のため、受給者番号を指定し、該当介護券情報の検索が可能なこと。
</t>
  </si>
  <si>
    <t xml:space="preserve">以下の条件で介護機関情報を検索できること。廃止介護機関を含むまたは除く検索が可能なこと。
条件は、ＡＮＤ条件で検索できること。
・コード、カナ名、サービス、住所
</t>
  </si>
  <si>
    <t xml:space="preserve">期限年月を指定して、認定期間切れリストの作成が可能なこと。被保護者、生保１０割に分けて出力できること。
</t>
  </si>
  <si>
    <t xml:space="preserve">地区別の６５歳人数、サービス利用人数の集計表が作成可能なこと。
</t>
  </si>
  <si>
    <t xml:space="preserve">宛先を指定して、要介護認定調査依頼書の作成が可能なこと。
</t>
  </si>
  <si>
    <t xml:space="preserve">期間を指定して介護扶助台帳の作成が可能なこと。
</t>
  </si>
  <si>
    <t xml:space="preserve">判定結果を指定して、要介護認定決定通知書の作成が可能なこと。
</t>
  </si>
  <si>
    <t xml:space="preserve">担当員別に、１号・２号・生保１０割の被保険者を抽出でき、一覧表が作成できること。
</t>
  </si>
  <si>
    <t xml:space="preserve">適用除外施設入所者に対する連絡票が作成できること。
</t>
  </si>
  <si>
    <t xml:space="preserve">月別の介護保険料認定額一覧表が作成できること。普通徴収、代理納付、特別徴収に分けて作成できること。
</t>
  </si>
  <si>
    <t xml:space="preserve">介護機関の廃止等により発行不能となった介護券について、介護機関コードの変更を一括して行えること。
</t>
  </si>
  <si>
    <t xml:space="preserve">年度を指定して、65歳以上の被保護者を抽出でき、一覧表が作成できること。
</t>
  </si>
  <si>
    <t xml:space="preserve">以下の他業務情報を元に福祉行政報告例の作成ができること。
・生活保護決定、医療扶助等
</t>
  </si>
  <si>
    <t xml:space="preserve">決裁日を元に集計されること。
</t>
  </si>
  <si>
    <t xml:space="preserve">一括印刷および個別印刷が可能なこと。
</t>
  </si>
  <si>
    <t xml:space="preserve">各表について年度集計の印刷が行えること。
</t>
  </si>
  <si>
    <t xml:space="preserve">集計項目の関連チェックを行い、エラーとなる項目を出力・修正できること。
</t>
  </si>
  <si>
    <t xml:space="preserve">全ての統計集計項目の値について、集計根拠（集計対象者一覧）が画面上で確認できること。また、集計対象者を選択して詳細画面に遷移できること。
</t>
  </si>
  <si>
    <t xml:space="preserve">集計対象者の詳細項目画面が表示できること。
</t>
  </si>
  <si>
    <t xml:space="preserve">開始世帯、廃止世帯集計表の作成ができること。
</t>
  </si>
  <si>
    <t xml:space="preserve">厚生労働省提供の業務データシステムに連携するためファイル出力ができること。
</t>
  </si>
  <si>
    <t xml:space="preserve">以下の他業務情報を元に全国一斉調査関係資料の作成ができること。
・生活保護決定、医療扶助等
</t>
  </si>
  <si>
    <t xml:space="preserve">級地ごとに集計されること。
</t>
  </si>
  <si>
    <t xml:space="preserve">以下の帳票が一括印刷および個別印刷が可能なこと。
・第１～１０表、世帯名簿
</t>
  </si>
  <si>
    <t xml:space="preserve">世帯名簿については、氏名を印字する、しないの制御ができること。
</t>
  </si>
  <si>
    <t xml:space="preserve">全ての統計集計項目の値について、集計根拠（集計対象者一覧）が画面上で確認できること。
</t>
  </si>
  <si>
    <t xml:space="preserve">福祉関係基礎資料情報の管理ができること。
</t>
  </si>
  <si>
    <t xml:space="preserve">毎月の入力負荷を軽減するため、前月の登録情報をコピーできること。
</t>
  </si>
  <si>
    <t xml:space="preserve">各種マスタが管理できること。担当員、地区、市町村、事務所、介護保険者、広域連合、支払先、民生委員、医療機関、施術者、治療材料業者、介護機関、金融機関、生命保険、関係機関、施設、学校、住所、基準額、コード表
</t>
  </si>
  <si>
    <t xml:space="preserve">担当者マスタは担当者別に「暗証番号」「暗証番号有効期限」を管理し、有効期限を越えた場合、暗証番号を変更しないとシステムが利用できないよう制限できること。また、暗証番号を変更した際の次回有効期限が自動的に設定されること。暗証番号の最低文字数を設定できること。
</t>
  </si>
  <si>
    <t xml:space="preserve">事務所マスタは「課名」「口座情報」「文書番号符号」を管理し、組織変更に柔軟に対応できること。
</t>
  </si>
  <si>
    <t xml:space="preserve">医療機関マスタは生活保護の指定期間の管理ができること。廃止登録することで、医療券の一括停止ができること。
</t>
  </si>
  <si>
    <t xml:space="preserve">介護機関マスタはサービスごとに生活保護の指定期間の管理ができること。廃止登録することで、介護券の一括停止ができること。
</t>
  </si>
  <si>
    <t xml:space="preserve">医療機関、介護機関の法人化等による指定コードの変更の際は、医療券および介護券で利用している医療機関・介護機関コードの一括変更ができること。発行履歴に対しての一括変更もできること。
</t>
  </si>
  <si>
    <t xml:space="preserve">金融機関マスタは初期設定で全国の銀行支店情報（コードおよび名称）を登録しておくこと。また、「利用区分」（振込、２９条調査）を管理し、口座情報登録の際に２９条調査用の銀行支店の登録を防止できること。
</t>
  </si>
  <si>
    <t xml:space="preserve">施設マスタは「級地」を管理し、被保護者の入所先設定時の級地変更を自動化できること。救護施設、更生施設の場合は自動的に１級地上の級地が設定できること。
</t>
  </si>
  <si>
    <t xml:space="preserve">学校マスタは「小学校⇒中学校」を管理し、小学校６年生から中学校１年生の切替の際の学校設定を自動化できること。
</t>
  </si>
  <si>
    <t xml:space="preserve">基準額マスタは年度別に管理し、遡及変更時も正しい保護費の計算ができること。毎年度の基準額登録は運用保守内でデータ提供を行うこと。
</t>
  </si>
  <si>
    <t xml:space="preserve">以下の年金手当額の基準額管理ができること。金額改定時は対象被保護者の年金手当額の一括更新が可能とすること。「障害基礎年金」「遺族年金」「特別障害給付金」「老齢基礎年金」「老齢福祉年金」「児童扶養手当」「特別扶養手当」「障害時福祉手当」「特別障害者手当」
</t>
  </si>
  <si>
    <t xml:space="preserve">一時扶助の種類別に上限額の管理ができること。
</t>
  </si>
  <si>
    <t xml:space="preserve">住所コード別に「地区」「担当員」「小学校」「中学校」を管理でき、相談登録・申請書受理登録時に住所情報を元に左記情報が自動設定ができること。
</t>
  </si>
  <si>
    <t xml:space="preserve">各種マスタの一覧表および送付状の作成が可能なこと。
</t>
  </si>
  <si>
    <t xml:space="preserve">【検診命令】
</t>
    <phoneticPr fontId="1"/>
  </si>
  <si>
    <t>〇</t>
    <phoneticPr fontId="1"/>
  </si>
  <si>
    <t>△</t>
    <phoneticPr fontId="1"/>
  </si>
  <si>
    <t>×</t>
    <phoneticPr fontId="1"/>
  </si>
  <si>
    <t>件数</t>
    <rPh sb="0" eb="2">
      <t>ケンスウ</t>
    </rPh>
    <phoneticPr fontId="1"/>
  </si>
  <si>
    <t xml:space="preserve">帳票出力は、別紙 帳票一覧を参考とすること。電子公印による印刷が可能であること。
</t>
    <rPh sb="9" eb="11">
      <t>チョウヒョウ</t>
    </rPh>
    <phoneticPr fontId="3"/>
  </si>
  <si>
    <t xml:space="preserve">ＷＥＢ方式のシステムであること。
</t>
    <phoneticPr fontId="3"/>
  </si>
  <si>
    <t>機能要件一覧（生活保護システム）</t>
    <rPh sb="0" eb="2">
      <t>キノウ</t>
    </rPh>
    <rPh sb="2" eb="4">
      <t>ヨウケン</t>
    </rPh>
    <rPh sb="4" eb="6">
      <t>イチラン</t>
    </rPh>
    <rPh sb="7" eb="9">
      <t>セイカツ</t>
    </rPh>
    <rPh sb="9" eb="11">
      <t>ホゴ</t>
    </rPh>
    <phoneticPr fontId="1"/>
  </si>
  <si>
    <t>◎</t>
    <phoneticPr fontId="1"/>
  </si>
  <si>
    <t>◎…可能　〇…代替案　△…ｶｽﾀﾏｲｽﾞ　×対応不可</t>
    <rPh sb="2" eb="4">
      <t>カノウ</t>
    </rPh>
    <rPh sb="7" eb="10">
      <t>ダイタイアン</t>
    </rPh>
    <rPh sb="22" eb="24">
      <t>タイオウ</t>
    </rPh>
    <rPh sb="24" eb="26">
      <t>フカ</t>
    </rPh>
    <phoneticPr fontId="1"/>
  </si>
  <si>
    <t xml:space="preserve">大量データについて、画面への表示件数の制限が行えること。
</t>
    <phoneticPr fontId="3"/>
  </si>
  <si>
    <r>
      <t>相談者を</t>
    </r>
    <r>
      <rPr>
        <sz val="9"/>
        <color indexed="8"/>
        <rFont val="ＭＳ Ｐ明朝"/>
        <family val="1"/>
        <charset val="128"/>
      </rPr>
      <t xml:space="preserve">管理できること。
</t>
    </r>
    <phoneticPr fontId="3"/>
  </si>
  <si>
    <r>
      <t>自宅番号と携帯番号等、電話番号が</t>
    </r>
    <r>
      <rPr>
        <sz val="9"/>
        <color indexed="8"/>
        <rFont val="ＭＳ Ｐ明朝"/>
        <family val="1"/>
        <charset val="128"/>
      </rPr>
      <t xml:space="preserve">管理できること。
</t>
    </r>
    <rPh sb="0" eb="2">
      <t>ジタク</t>
    </rPh>
    <rPh sb="2" eb="4">
      <t>バンゴウ</t>
    </rPh>
    <rPh sb="5" eb="7">
      <t>ケイタイ</t>
    </rPh>
    <rPh sb="7" eb="10">
      <t>バンゴウトウ</t>
    </rPh>
    <rPh sb="11" eb="13">
      <t>デンワ</t>
    </rPh>
    <rPh sb="16" eb="18">
      <t>カンリ</t>
    </rPh>
    <phoneticPr fontId="3"/>
  </si>
  <si>
    <t xml:space="preserve">相談目的や所見等の入力が行えること。生活歴等の登録及び印刷が可能なこと。
</t>
    <rPh sb="0" eb="2">
      <t>ソウダン</t>
    </rPh>
    <rPh sb="18" eb="20">
      <t>セイカツ</t>
    </rPh>
    <rPh sb="20" eb="22">
      <t>レキトウ</t>
    </rPh>
    <phoneticPr fontId="3"/>
  </si>
  <si>
    <t xml:space="preserve">傷病名やメモ項目の登録が可能であること。
</t>
    <phoneticPr fontId="1"/>
  </si>
  <si>
    <t xml:space="preserve">傷病名の登録が可能であること。傷病名は例文より選択登録できること。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</si>
</sst>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quot;-&quot;"/>
    <numFmt numFmtId="177" formatCode="&quot;(&quot;0%&quot;)   &quot;;[Red]\-&quot;(&quot;0%&quot;)   &quot;;&quot;－    &quot;"/>
    <numFmt numFmtId="178" formatCode="&quot;(&quot;0.00%&quot;)   &quot;;[Red]\-&quot;(&quot;0.00%&quot;)   &quot;;&quot;－    &quot;"/>
    <numFmt numFmtId="179" formatCode="0.00%;[Red]\-0.00%;&quot;－&quot;"/>
  </numFmts>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b/>
      <sz val="12"/>
      <name val="Arial"/>
      <family val="2"/>
    </font>
    <font>
      <sz val="10"/>
      <name val="Arial"/>
      <family val="2"/>
    </font>
    <font>
      <sz val="14"/>
      <name val="ＭＳ 明朝"/>
      <family val="1"/>
      <charset val="128"/>
    </font>
    <font>
      <u/>
      <sz val="11"/>
      <color indexed="12"/>
      <name val="ＭＳ Ｐゴシック"/>
      <family val="3"/>
      <charset val="128"/>
    </font>
    <font>
      <sz val="8"/>
      <name val="ＭＳ 明朝"/>
      <family val="1"/>
      <charset val="128"/>
    </font>
    <font>
      <sz val="11"/>
      <name val="ＭＳ ゴシック"/>
      <family val="3"/>
      <charset val="128"/>
    </font>
    <font>
      <sz val="7"/>
      <name val="ＭＳ 明朝"/>
      <family val="1"/>
      <charset val="128"/>
    </font>
    <font>
      <b/>
      <sz val="14"/>
      <name val="ＭＳ Ｐゴシック"/>
      <family val="3"/>
      <charset val="128"/>
    </font>
    <font>
      <sz val="11"/>
      <color theme="1"/>
      <name val="ＭＳ Ｐゴシック"/>
      <family val="3"/>
      <charset val="128"/>
      <scheme val="minor"/>
    </font>
    <font>
      <sz val="9"/>
      <color theme="1"/>
      <name val="ＭＳ Ｐ明朝"/>
      <family val="1"/>
      <charset val="128"/>
    </font>
    <font>
      <sz val="9"/>
      <color theme="1"/>
      <name val="ＭＳ Ｐゴシック"/>
      <family val="2"/>
      <charset val="128"/>
      <scheme val="minor"/>
    </font>
    <font>
      <sz val="11"/>
      <color theme="1"/>
      <name val="ＭＳ Ｐ明朝"/>
      <family val="1"/>
      <charset val="128"/>
    </font>
    <font>
      <sz val="9"/>
      <color indexed="8"/>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6" tint="0.79998168889431442"/>
        <bgColor indexed="64"/>
      </patternFill>
    </fill>
  </fills>
  <borders count="2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58">
    <xf numFmtId="0" fontId="0" fillId="0" borderId="0">
      <alignment vertical="center"/>
    </xf>
    <xf numFmtId="0" fontId="2"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76" fontId="23" fillId="0" borderId="0" applyFill="0" applyBorder="0" applyAlignment="0"/>
    <xf numFmtId="0" fontId="28" fillId="0" borderId="0" applyNumberFormat="0" applyFill="0" applyBorder="0" applyAlignment="0">
      <alignment vertical="center"/>
    </xf>
    <xf numFmtId="0" fontId="24" fillId="0" borderId="1" applyNumberFormat="0" applyAlignment="0" applyProtection="0">
      <alignment horizontal="left" vertical="center"/>
    </xf>
    <xf numFmtId="0" fontId="24" fillId="0" borderId="2">
      <alignment horizontal="left" vertical="center"/>
    </xf>
    <xf numFmtId="0" fontId="25" fillId="0" borderId="0"/>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177" fontId="29" fillId="0" borderId="0" applyFont="0" applyFill="0" applyBorder="0" applyAlignment="0" applyProtection="0"/>
    <xf numFmtId="178" fontId="29" fillId="0" borderId="0" applyFont="0" applyFill="0" applyBorder="0" applyAlignment="0" applyProtection="0">
      <alignment vertical="top"/>
    </xf>
    <xf numFmtId="179" fontId="29" fillId="0" borderId="0" applyFont="0" applyFill="0" applyBorder="0" applyAlignment="0" applyProtection="0"/>
    <xf numFmtId="0" fontId="27" fillId="0" borderId="0" applyNumberFormat="0" applyFill="0" applyBorder="0" applyAlignment="0" applyProtection="0">
      <alignment vertical="top"/>
      <protection locked="0"/>
    </xf>
    <xf numFmtId="0" fontId="30" fillId="0" borderId="4" applyBorder="0" applyAlignment="0">
      <alignment vertical="center" textRotation="255"/>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10" fillId="0" borderId="6" applyNumberFormat="0" applyFill="0" applyAlignment="0" applyProtection="0">
      <alignment vertical="center"/>
    </xf>
    <xf numFmtId="0" fontId="11" fillId="3" borderId="0" applyNumberFormat="0" applyBorder="0" applyAlignment="0" applyProtection="0">
      <alignment vertical="center"/>
    </xf>
    <xf numFmtId="0" fontId="12" fillId="23" borderId="7"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31" fillId="0" borderId="0" applyFill="0" applyBorder="0" applyProtection="0"/>
    <xf numFmtId="0" fontId="17" fillId="0" borderId="11" applyNumberFormat="0" applyFill="0" applyAlignment="0" applyProtection="0">
      <alignment vertical="center"/>
    </xf>
    <xf numFmtId="0" fontId="18" fillId="23" borderId="12" applyNumberFormat="0" applyAlignment="0" applyProtection="0">
      <alignment vertical="center"/>
    </xf>
    <xf numFmtId="0" fontId="22" fillId="0" borderId="0" applyNumberFormat="0" applyFont="0" applyFill="0" applyBorder="0">
      <alignment horizontal="left" vertical="top" wrapText="1"/>
    </xf>
    <xf numFmtId="0" fontId="19" fillId="0" borderId="0" applyNumberForma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0" fontId="20" fillId="7" borderId="7" applyNumberFormat="0" applyAlignment="0" applyProtection="0">
      <alignment vertical="center"/>
    </xf>
    <xf numFmtId="0" fontId="2" fillId="0" borderId="0">
      <alignment vertical="center"/>
    </xf>
    <xf numFmtId="0" fontId="5"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xf numFmtId="0" fontId="5" fillId="0" borderId="0">
      <alignment vertical="center"/>
    </xf>
    <xf numFmtId="0" fontId="2" fillId="0" borderId="0"/>
    <xf numFmtId="0" fontId="5" fillId="0" borderId="0">
      <alignment vertical="center"/>
    </xf>
    <xf numFmtId="0" fontId="2" fillId="0" borderId="0"/>
    <xf numFmtId="0" fontId="2" fillId="0" borderId="0"/>
    <xf numFmtId="0" fontId="2" fillId="0" borderId="0"/>
    <xf numFmtId="0" fontId="5" fillId="0" borderId="0">
      <alignment vertical="center"/>
    </xf>
    <xf numFmtId="0" fontId="2" fillId="0" borderId="0"/>
    <xf numFmtId="0" fontId="32" fillId="0" borderId="0">
      <alignment vertical="center"/>
    </xf>
    <xf numFmtId="0" fontId="5" fillId="0" borderId="0">
      <alignment vertical="center"/>
    </xf>
    <xf numFmtId="0" fontId="5" fillId="0" borderId="0">
      <alignment vertical="center"/>
    </xf>
    <xf numFmtId="0" fontId="2" fillId="0" borderId="0"/>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6" fillId="0" borderId="0"/>
    <xf numFmtId="0" fontId="21" fillId="4" borderId="0" applyNumberFormat="0" applyBorder="0" applyAlignment="0" applyProtection="0">
      <alignment vertical="center"/>
    </xf>
    <xf numFmtId="0" fontId="4" fillId="0" borderId="0">
      <alignment vertical="center"/>
    </xf>
    <xf numFmtId="0" fontId="5" fillId="0" borderId="0">
      <alignment vertical="center"/>
    </xf>
    <xf numFmtId="0" fontId="2" fillId="0" borderId="0"/>
  </cellStyleXfs>
  <cellXfs count="64">
    <xf numFmtId="0" fontId="0" fillId="0" borderId="0" xfId="0">
      <alignment vertical="center"/>
    </xf>
    <xf numFmtId="0" fontId="0" fillId="0" borderId="0" xfId="0" applyAlignment="1">
      <alignment horizontal="right" vertical="center"/>
    </xf>
    <xf numFmtId="0" fontId="34" fillId="0" borderId="0" xfId="0" applyFont="1" applyAlignment="1">
      <alignment vertical="top" wrapText="1"/>
    </xf>
    <xf numFmtId="0" fontId="33" fillId="0" borderId="17" xfId="1" applyFont="1" applyBorder="1" applyAlignment="1">
      <alignment vertical="center" wrapText="1"/>
    </xf>
    <xf numFmtId="0" fontId="33" fillId="0" borderId="18" xfId="1" applyFont="1" applyBorder="1" applyAlignment="1">
      <alignment vertical="center" wrapText="1"/>
    </xf>
    <xf numFmtId="0" fontId="33" fillId="24" borderId="18" xfId="1" applyFont="1" applyFill="1" applyBorder="1" applyAlignment="1">
      <alignment vertical="center" wrapText="1"/>
    </xf>
    <xf numFmtId="0" fontId="33" fillId="0" borderId="18" xfId="1" applyFont="1" applyFill="1" applyBorder="1" applyAlignment="1">
      <alignment vertical="center" wrapText="1"/>
    </xf>
    <xf numFmtId="0" fontId="33" fillId="0" borderId="19" xfId="1" applyFont="1" applyBorder="1" applyAlignment="1">
      <alignment vertical="center" wrapText="1"/>
    </xf>
    <xf numFmtId="0" fontId="33" fillId="0" borderId="19" xfId="1" applyFont="1" applyFill="1" applyBorder="1" applyAlignment="1">
      <alignment vertical="center" wrapText="1"/>
    </xf>
    <xf numFmtId="0" fontId="33" fillId="0" borderId="17" xfId="1" applyFont="1" applyFill="1" applyBorder="1" applyAlignment="1">
      <alignment vertical="center" wrapText="1"/>
    </xf>
    <xf numFmtId="0" fontId="33" fillId="0" borderId="17" xfId="1" applyFont="1" applyFill="1" applyBorder="1" applyAlignment="1">
      <alignment horizontal="right" vertical="center" wrapText="1"/>
    </xf>
    <xf numFmtId="0" fontId="33" fillId="0" borderId="18" xfId="1" applyFont="1" applyFill="1" applyBorder="1" applyAlignment="1">
      <alignment horizontal="right" vertical="center" wrapText="1"/>
    </xf>
    <xf numFmtId="0" fontId="33" fillId="0" borderId="19" xfId="1" applyFont="1" applyFill="1" applyBorder="1" applyAlignment="1">
      <alignment horizontal="right" vertical="center" wrapText="1"/>
    </xf>
    <xf numFmtId="0" fontId="33" fillId="0" borderId="17" xfId="1" applyFont="1" applyBorder="1" applyAlignment="1">
      <alignment vertical="top" wrapText="1"/>
    </xf>
    <xf numFmtId="0" fontId="33" fillId="0" borderId="18" xfId="1" applyFont="1" applyBorder="1" applyAlignment="1">
      <alignment vertical="top" wrapText="1"/>
    </xf>
    <xf numFmtId="0" fontId="33" fillId="0" borderId="17" xfId="1" applyFont="1" applyBorder="1" applyAlignment="1">
      <alignment horizontal="center" vertical="center" wrapText="1"/>
    </xf>
    <xf numFmtId="0" fontId="33" fillId="0" borderId="18" xfId="1" applyFont="1" applyBorder="1" applyAlignment="1">
      <alignment horizontal="center" vertical="center" wrapText="1"/>
    </xf>
    <xf numFmtId="0" fontId="33" fillId="0" borderId="19" xfId="1" applyFont="1" applyBorder="1" applyAlignment="1">
      <alignment horizontal="center" vertical="center" wrapText="1"/>
    </xf>
    <xf numFmtId="0" fontId="0" fillId="0" borderId="0" xfId="0" applyAlignment="1">
      <alignment vertical="center" wrapText="1"/>
    </xf>
    <xf numFmtId="0" fontId="35" fillId="0" borderId="0" xfId="0" applyFont="1" applyAlignment="1">
      <alignment vertical="top"/>
    </xf>
    <xf numFmtId="0" fontId="33" fillId="0" borderId="0" xfId="0" applyFont="1" applyAlignment="1">
      <alignment vertical="top" wrapText="1"/>
    </xf>
    <xf numFmtId="0" fontId="35" fillId="0" borderId="0" xfId="0" applyFont="1" applyAlignment="1">
      <alignment horizontal="right" vertical="center"/>
    </xf>
    <xf numFmtId="0" fontId="35" fillId="0" borderId="0" xfId="0" applyFont="1">
      <alignment vertical="center"/>
    </xf>
    <xf numFmtId="0" fontId="33" fillId="25" borderId="13" xfId="1" applyFont="1" applyFill="1" applyBorder="1" applyAlignment="1">
      <alignment horizontal="center" vertical="top" wrapText="1"/>
    </xf>
    <xf numFmtId="0" fontId="33" fillId="25" borderId="13" xfId="1" applyFont="1" applyFill="1" applyBorder="1" applyAlignment="1">
      <alignment horizontal="right" vertical="center" wrapText="1"/>
    </xf>
    <xf numFmtId="0" fontId="33" fillId="25" borderId="13" xfId="1" applyFont="1" applyFill="1" applyBorder="1" applyAlignment="1">
      <alignment horizontal="center" vertical="center" wrapText="1"/>
    </xf>
    <xf numFmtId="0" fontId="33" fillId="0" borderId="14" xfId="0" applyFont="1" applyBorder="1" applyAlignment="1">
      <alignment vertical="top" wrapText="1"/>
    </xf>
    <xf numFmtId="0" fontId="33" fillId="0" borderId="15" xfId="0" applyFont="1" applyBorder="1" applyAlignment="1">
      <alignment vertical="top" wrapText="1"/>
    </xf>
    <xf numFmtId="0" fontId="33" fillId="0" borderId="16" xfId="0" applyFont="1" applyBorder="1" applyAlignment="1">
      <alignment vertical="top" wrapText="1"/>
    </xf>
    <xf numFmtId="3" fontId="36" fillId="0" borderId="17" xfId="0" quotePrefix="1" applyNumberFormat="1" applyFont="1" applyFill="1" applyBorder="1" applyAlignment="1">
      <alignment horizontal="right" vertical="center"/>
    </xf>
    <xf numFmtId="0" fontId="33" fillId="0" borderId="17" xfId="0" applyFont="1" applyFill="1" applyBorder="1" applyAlignment="1">
      <alignment horizontal="left" vertical="center" wrapText="1"/>
    </xf>
    <xf numFmtId="3" fontId="36" fillId="0" borderId="18" xfId="0" quotePrefix="1" applyNumberFormat="1" applyFont="1" applyFill="1" applyBorder="1" applyAlignment="1">
      <alignment horizontal="right" vertical="center"/>
    </xf>
    <xf numFmtId="0" fontId="33" fillId="0" borderId="18" xfId="0" applyFont="1" applyFill="1" applyBorder="1" applyAlignment="1">
      <alignment horizontal="left" vertical="center" wrapText="1"/>
    </xf>
    <xf numFmtId="3" fontId="36" fillId="0" borderId="19" xfId="0" quotePrefix="1" applyNumberFormat="1" applyFont="1" applyFill="1" applyBorder="1" applyAlignment="1">
      <alignment horizontal="right" vertical="center"/>
    </xf>
    <xf numFmtId="0" fontId="33" fillId="0" borderId="19" xfId="0" applyFont="1" applyFill="1" applyBorder="1" applyAlignment="1">
      <alignment horizontal="left" vertical="center" wrapText="1"/>
    </xf>
    <xf numFmtId="3" fontId="36" fillId="0" borderId="17" xfId="0" quotePrefix="1" applyNumberFormat="1" applyFont="1" applyBorder="1" applyAlignment="1">
      <alignment horizontal="right" vertical="center"/>
    </xf>
    <xf numFmtId="3" fontId="36" fillId="0" borderId="18" xfId="0" quotePrefix="1" applyNumberFormat="1" applyFont="1" applyBorder="1" applyAlignment="1">
      <alignment horizontal="right" vertical="center"/>
    </xf>
    <xf numFmtId="3" fontId="36" fillId="0" borderId="19" xfId="0" quotePrefix="1" applyNumberFormat="1" applyFont="1" applyBorder="1" applyAlignment="1">
      <alignment horizontal="right" vertical="center"/>
    </xf>
    <xf numFmtId="0" fontId="36" fillId="0" borderId="18" xfId="0" quotePrefix="1" applyFont="1" applyBorder="1" applyAlignment="1">
      <alignment horizontal="right" vertical="center"/>
    </xf>
    <xf numFmtId="0" fontId="36" fillId="0" borderId="19" xfId="0" quotePrefix="1" applyFont="1" applyBorder="1" applyAlignment="1">
      <alignment horizontal="right" vertical="center"/>
    </xf>
    <xf numFmtId="0" fontId="33" fillId="0" borderId="18" xfId="0" applyFont="1" applyBorder="1" applyAlignment="1">
      <alignment horizontal="right" vertical="center"/>
    </xf>
    <xf numFmtId="0" fontId="33" fillId="0" borderId="18" xfId="0" applyFont="1" applyBorder="1">
      <alignment vertical="center"/>
    </xf>
    <xf numFmtId="0" fontId="33" fillId="0" borderId="19" xfId="0" applyFont="1" applyBorder="1" applyAlignment="1">
      <alignment horizontal="right" vertical="center"/>
    </xf>
    <xf numFmtId="0" fontId="33" fillId="0" borderId="19" xfId="0" applyFont="1" applyBorder="1">
      <alignment vertical="center"/>
    </xf>
    <xf numFmtId="0" fontId="33" fillId="0" borderId="17" xfId="0" applyFont="1" applyBorder="1" applyAlignment="1">
      <alignment horizontal="right" vertical="center"/>
    </xf>
    <xf numFmtId="0" fontId="33" fillId="0" borderId="17" xfId="0" applyFont="1" applyBorder="1">
      <alignment vertical="center"/>
    </xf>
    <xf numFmtId="3" fontId="36" fillId="0" borderId="17" xfId="156" applyNumberFormat="1" applyFont="1" applyFill="1" applyBorder="1" applyAlignment="1">
      <alignment horizontal="right" vertical="center"/>
    </xf>
    <xf numFmtId="3" fontId="36" fillId="0" borderId="18" xfId="156" applyNumberFormat="1" applyFont="1" applyFill="1" applyBorder="1" applyAlignment="1">
      <alignment horizontal="right" vertical="center"/>
    </xf>
    <xf numFmtId="3" fontId="36" fillId="0" borderId="18" xfId="156" applyNumberFormat="1" applyFont="1" applyBorder="1" applyAlignment="1">
      <alignment horizontal="right" vertical="center"/>
    </xf>
    <xf numFmtId="3" fontId="36" fillId="0" borderId="19" xfId="156" applyNumberFormat="1" applyFont="1" applyFill="1" applyBorder="1" applyAlignment="1">
      <alignment horizontal="right" vertical="center"/>
    </xf>
    <xf numFmtId="0" fontId="36" fillId="0" borderId="17" xfId="156" applyFont="1" applyBorder="1" applyAlignment="1">
      <alignment horizontal="right" vertical="center"/>
    </xf>
    <xf numFmtId="0" fontId="36" fillId="0" borderId="18" xfId="156" applyFont="1" applyBorder="1" applyAlignment="1">
      <alignment horizontal="right" vertical="center"/>
    </xf>
    <xf numFmtId="0" fontId="36" fillId="0" borderId="18" xfId="156" applyFont="1" applyFill="1" applyBorder="1" applyAlignment="1">
      <alignment horizontal="right" vertical="center"/>
    </xf>
    <xf numFmtId="0" fontId="36" fillId="0" borderId="19" xfId="156" applyFont="1" applyBorder="1" applyAlignment="1">
      <alignment horizontal="right" vertical="center"/>
    </xf>
    <xf numFmtId="0" fontId="32" fillId="0" borderId="0" xfId="0" applyFont="1">
      <alignment vertical="center"/>
    </xf>
    <xf numFmtId="0" fontId="0" fillId="0" borderId="0" xfId="0" applyFill="1">
      <alignment vertical="center"/>
    </xf>
    <xf numFmtId="0" fontId="33" fillId="0" borderId="14" xfId="0" applyFont="1" applyBorder="1" applyAlignment="1">
      <alignment vertical="top" wrapText="1"/>
    </xf>
    <xf numFmtId="0" fontId="33" fillId="0" borderId="15" xfId="0" applyFont="1" applyBorder="1" applyAlignment="1">
      <alignment vertical="top" wrapText="1"/>
    </xf>
    <xf numFmtId="0" fontId="33" fillId="0" borderId="16" xfId="0" applyFont="1" applyBorder="1" applyAlignment="1">
      <alignment vertical="top" wrapText="1"/>
    </xf>
    <xf numFmtId="0" fontId="33" fillId="0" borderId="14" xfId="1" applyFont="1" applyBorder="1" applyAlignment="1">
      <alignment horizontal="left" vertical="top" wrapText="1"/>
    </xf>
    <xf numFmtId="0" fontId="33" fillId="0" borderId="15" xfId="0" applyFont="1" applyBorder="1" applyAlignment="1">
      <alignment horizontal="left" vertical="top" wrapText="1"/>
    </xf>
    <xf numFmtId="0" fontId="33" fillId="0" borderId="16" xfId="0" applyFont="1" applyBorder="1" applyAlignment="1">
      <alignment horizontal="left" vertical="top" wrapText="1"/>
    </xf>
    <xf numFmtId="0" fontId="33" fillId="0" borderId="15" xfId="1" applyFont="1" applyBorder="1" applyAlignment="1">
      <alignment horizontal="left" vertical="top" wrapText="1"/>
    </xf>
    <xf numFmtId="0" fontId="33" fillId="0" borderId="16" xfId="1" applyFont="1" applyBorder="1" applyAlignment="1">
      <alignment horizontal="left" vertical="top" wrapText="1"/>
    </xf>
  </cellXfs>
  <cellStyles count="158">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Calc Currency (0)" xfId="20"/>
    <cellStyle name="handbook" xfId="21"/>
    <cellStyle name="Header1" xfId="22"/>
    <cellStyle name="Header2" xfId="23"/>
    <cellStyle name="Normal_#18-Internet"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パーセント 2" xfId="34"/>
    <cellStyle name="パーセント 2 2" xfId="35"/>
    <cellStyle name="パーセント 3" xfId="36"/>
    <cellStyle name="パーセント 3 2" xfId="37"/>
    <cellStyle name="パーセント 3 3" xfId="38"/>
    <cellStyle name="パーセント 3 4" xfId="39"/>
    <cellStyle name="パーセント()" xfId="40"/>
    <cellStyle name="パーセント(0.00)" xfId="41"/>
    <cellStyle name="パーセント[0.00]" xfId="42"/>
    <cellStyle name="ハイパーリンク 2" xfId="43"/>
    <cellStyle name="ﾊﾝﾄﾞﾌﾞｯｸ" xfId="44"/>
    <cellStyle name="メモ 10" xfId="45"/>
    <cellStyle name="メモ 11" xfId="46"/>
    <cellStyle name="メモ 12" xfId="47"/>
    <cellStyle name="メモ 13" xfId="48"/>
    <cellStyle name="メモ 14" xfId="49"/>
    <cellStyle name="メモ 15" xfId="50"/>
    <cellStyle name="メモ 16" xfId="51"/>
    <cellStyle name="メモ 17" xfId="52"/>
    <cellStyle name="メモ 18" xfId="53"/>
    <cellStyle name="メモ 19" xfId="54"/>
    <cellStyle name="メモ 2" xfId="55"/>
    <cellStyle name="メモ 20" xfId="56"/>
    <cellStyle name="メモ 21" xfId="57"/>
    <cellStyle name="メモ 22" xfId="58"/>
    <cellStyle name="メモ 23" xfId="59"/>
    <cellStyle name="メモ 24" xfId="60"/>
    <cellStyle name="メモ 25" xfId="61"/>
    <cellStyle name="メモ 26" xfId="62"/>
    <cellStyle name="メモ 27" xfId="63"/>
    <cellStyle name="メモ 28" xfId="64"/>
    <cellStyle name="メモ 29" xfId="65"/>
    <cellStyle name="メモ 3" xfId="66"/>
    <cellStyle name="メモ 30" xfId="67"/>
    <cellStyle name="メモ 31" xfId="68"/>
    <cellStyle name="メモ 32" xfId="69"/>
    <cellStyle name="メモ 33" xfId="70"/>
    <cellStyle name="メモ 34" xfId="71"/>
    <cellStyle name="メモ 35" xfId="72"/>
    <cellStyle name="メモ 36" xfId="73"/>
    <cellStyle name="メモ 37" xfId="74"/>
    <cellStyle name="メモ 38" xfId="75"/>
    <cellStyle name="メモ 39" xfId="76"/>
    <cellStyle name="メモ 4" xfId="77"/>
    <cellStyle name="メモ 40" xfId="78"/>
    <cellStyle name="メモ 41" xfId="79"/>
    <cellStyle name="メモ 42" xfId="80"/>
    <cellStyle name="メモ 43" xfId="81"/>
    <cellStyle name="メモ 44" xfId="82"/>
    <cellStyle name="メモ 45" xfId="83"/>
    <cellStyle name="メモ 46" xfId="84"/>
    <cellStyle name="メモ 47" xfId="85"/>
    <cellStyle name="メモ 48" xfId="86"/>
    <cellStyle name="メモ 5" xfId="87"/>
    <cellStyle name="メモ 6" xfId="88"/>
    <cellStyle name="メモ 7" xfId="89"/>
    <cellStyle name="メモ 8" xfId="90"/>
    <cellStyle name="メモ 9" xfId="91"/>
    <cellStyle name="リンク セル 2" xfId="92"/>
    <cellStyle name="悪い 2" xfId="93"/>
    <cellStyle name="計算 2" xfId="94"/>
    <cellStyle name="警告文 2" xfId="95"/>
    <cellStyle name="桁区切り 2" xfId="96"/>
    <cellStyle name="桁区切り 2 2" xfId="97"/>
    <cellStyle name="桁区切り 2 2 2" xfId="98"/>
    <cellStyle name="桁区切り 2 2 2 2" xfId="99"/>
    <cellStyle name="桁区切り 2 2 3" xfId="100"/>
    <cellStyle name="桁区切り 3" xfId="101"/>
    <cellStyle name="桁区切り 4" xfId="102"/>
    <cellStyle name="桁区切り 4 2" xfId="103"/>
    <cellStyle name="桁区切り 5" xfId="104"/>
    <cellStyle name="桁区切り 5 2" xfId="105"/>
    <cellStyle name="桁区切り 6" xfId="106"/>
    <cellStyle name="桁区切り 6 2" xfId="107"/>
    <cellStyle name="桁区切り 6 3" xfId="108"/>
    <cellStyle name="桁区切り 6 4" xfId="109"/>
    <cellStyle name="桁区切り 7" xfId="110"/>
    <cellStyle name="桁区切り 8" xfId="111"/>
    <cellStyle name="見出し 1 2" xfId="112"/>
    <cellStyle name="見出し 2 2" xfId="113"/>
    <cellStyle name="見出し 3 2" xfId="114"/>
    <cellStyle name="見出し 4 2" xfId="115"/>
    <cellStyle name="見出し１" xfId="116"/>
    <cellStyle name="集計 2" xfId="117"/>
    <cellStyle name="出力 2" xfId="118"/>
    <cellStyle name="折り返し" xfId="119"/>
    <cellStyle name="説明文 2" xfId="120"/>
    <cellStyle name="通貨 2" xfId="121"/>
    <cellStyle name="通貨 2 2" xfId="122"/>
    <cellStyle name="通貨 3" xfId="123"/>
    <cellStyle name="通貨 3 2" xfId="124"/>
    <cellStyle name="通貨 3 3" xfId="125"/>
    <cellStyle name="通貨 3 4" xfId="126"/>
    <cellStyle name="入力 2" xfId="127"/>
    <cellStyle name="標準" xfId="0" builtinId="0"/>
    <cellStyle name="標準 10 2" xfId="128"/>
    <cellStyle name="標準 11 2" xfId="129"/>
    <cellStyle name="標準 16" xfId="157"/>
    <cellStyle name="標準 2" xfId="1"/>
    <cellStyle name="標準 2 2" xfId="130"/>
    <cellStyle name="標準 2 3" xfId="131"/>
    <cellStyle name="標準 2_別添　機能仕様書(修正中_日田)" xfId="156"/>
    <cellStyle name="標準 28 2" xfId="132"/>
    <cellStyle name="標準 3 2" xfId="133"/>
    <cellStyle name="標準 3 2 2" xfId="134"/>
    <cellStyle name="標準 3 2 2 2" xfId="135"/>
    <cellStyle name="標準 3 2 2_コピー ～ 調定収入未納月計表（滞納繰越分）との比較（1月末〆受領）" xfId="136"/>
    <cellStyle name="標準 3 2 3" xfId="137"/>
    <cellStyle name="標準 3 2_02.移行-データ移行条件書（宛名管理）-001-1.0 " xfId="138"/>
    <cellStyle name="標準 3 3" xfId="139"/>
    <cellStyle name="標準 3 3 2" xfId="140"/>
    <cellStyle name="標準 3 3_02.移行-データ移行条件書（宛名管理）-001-1.0 " xfId="141"/>
    <cellStyle name="標準 30" xfId="142"/>
    <cellStyle name="標準 30 2" xfId="143"/>
    <cellStyle name="標準 4 2" xfId="144"/>
    <cellStyle name="標準 5 2" xfId="145"/>
    <cellStyle name="標準 51 2" xfId="146"/>
    <cellStyle name="標準 6 2" xfId="147"/>
    <cellStyle name="標準 7 2" xfId="148"/>
    <cellStyle name="標準 77" xfId="149"/>
    <cellStyle name="標準 78" xfId="150"/>
    <cellStyle name="標準 8 2" xfId="151"/>
    <cellStyle name="標準 9 2" xfId="152"/>
    <cellStyle name="未定義" xfId="153"/>
    <cellStyle name="良い 2" xfId="154"/>
    <cellStyle name="湪　窉书〰〰〰" xfId="1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1"/>
  <sheetViews>
    <sheetView tabSelected="1" zoomScaleNormal="100" workbookViewId="0">
      <selection activeCell="E433" sqref="E433"/>
    </sheetView>
  </sheetViews>
  <sheetFormatPr defaultRowHeight="13.2" x14ac:dyDescent="0.2"/>
  <cols>
    <col min="1" max="3" width="9" style="2"/>
    <col min="4" max="4" width="3.88671875" style="1" customWidth="1"/>
    <col min="5" max="5" width="50.109375" customWidth="1"/>
    <col min="6" max="6" width="5.88671875" customWidth="1"/>
    <col min="7" max="7" width="19.44140625" customWidth="1"/>
    <col min="9" max="9" width="8.88671875" style="55"/>
    <col min="11" max="11" width="51.77734375" customWidth="1"/>
  </cols>
  <sheetData>
    <row r="1" spans="1:9" x14ac:dyDescent="0.2">
      <c r="A1" s="19" t="s">
        <v>612</v>
      </c>
      <c r="B1" s="20"/>
      <c r="C1" s="20"/>
      <c r="D1" s="21"/>
      <c r="E1" s="22"/>
      <c r="F1" s="22" t="s">
        <v>614</v>
      </c>
      <c r="G1" s="22"/>
      <c r="H1" s="22"/>
    </row>
    <row r="2" spans="1:9" ht="21.6" x14ac:dyDescent="0.2">
      <c r="A2" s="23" t="s">
        <v>0</v>
      </c>
      <c r="B2" s="23" t="s">
        <v>1</v>
      </c>
      <c r="C2" s="23" t="s">
        <v>1</v>
      </c>
      <c r="D2" s="24" t="s">
        <v>80</v>
      </c>
      <c r="E2" s="25" t="s">
        <v>2</v>
      </c>
      <c r="F2" s="25" t="s">
        <v>3</v>
      </c>
      <c r="G2" s="25" t="s">
        <v>4</v>
      </c>
      <c r="H2" s="25" t="s">
        <v>5</v>
      </c>
    </row>
    <row r="3" spans="1:9" ht="21.6" x14ac:dyDescent="0.2">
      <c r="A3" s="59" t="s">
        <v>39</v>
      </c>
      <c r="B3" s="59" t="s">
        <v>40</v>
      </c>
      <c r="C3" s="59" t="s">
        <v>41</v>
      </c>
      <c r="D3" s="29">
        <v>1</v>
      </c>
      <c r="E3" s="30" t="s">
        <v>611</v>
      </c>
      <c r="F3" s="15"/>
      <c r="G3" s="3"/>
      <c r="H3" s="3"/>
      <c r="I3" s="55" t="str">
        <f>IF(F3="◎",1,IF(F3="〇",0.8,IF(F3="△",0.5,IF(F3="×",0,""))))</f>
        <v/>
      </c>
    </row>
    <row r="4" spans="1:9" ht="32.4" x14ac:dyDescent="0.2">
      <c r="A4" s="57"/>
      <c r="B4" s="60"/>
      <c r="C4" s="62"/>
      <c r="D4" s="31">
        <f t="shared" ref="D4:D51" si="0">D3+1</f>
        <v>2</v>
      </c>
      <c r="E4" s="32" t="s">
        <v>81</v>
      </c>
      <c r="F4" s="16"/>
      <c r="G4" s="4"/>
      <c r="H4" s="4"/>
      <c r="I4" s="55" t="str">
        <f t="shared" ref="I4:I51" si="1">IF(F4="◎",1,IF(F4="〇",0.8,IF(F4="△",0.5,IF(F4="×",0,""))))</f>
        <v/>
      </c>
    </row>
    <row r="5" spans="1:9" ht="60" customHeight="1" x14ac:dyDescent="0.2">
      <c r="A5" s="57"/>
      <c r="B5" s="60"/>
      <c r="C5" s="62"/>
      <c r="D5" s="31">
        <f t="shared" si="0"/>
        <v>3</v>
      </c>
      <c r="E5" s="32" t="s">
        <v>82</v>
      </c>
      <c r="F5" s="16"/>
      <c r="G5" s="4"/>
      <c r="H5" s="4"/>
      <c r="I5" s="55" t="str">
        <f t="shared" si="1"/>
        <v/>
      </c>
    </row>
    <row r="6" spans="1:9" ht="32.4" x14ac:dyDescent="0.2">
      <c r="A6" s="57"/>
      <c r="B6" s="60"/>
      <c r="C6" s="62"/>
      <c r="D6" s="31">
        <f t="shared" si="0"/>
        <v>4</v>
      </c>
      <c r="E6" s="32" t="s">
        <v>83</v>
      </c>
      <c r="F6" s="16"/>
      <c r="G6" s="4"/>
      <c r="H6" s="4"/>
      <c r="I6" s="55" t="str">
        <f t="shared" si="1"/>
        <v/>
      </c>
    </row>
    <row r="7" spans="1:9" ht="32.4" x14ac:dyDescent="0.2">
      <c r="A7" s="57"/>
      <c r="B7" s="60"/>
      <c r="C7" s="62"/>
      <c r="D7" s="31">
        <f t="shared" si="0"/>
        <v>5</v>
      </c>
      <c r="E7" s="32" t="s">
        <v>84</v>
      </c>
      <c r="F7" s="16"/>
      <c r="G7" s="5"/>
      <c r="H7" s="5"/>
      <c r="I7" s="55" t="str">
        <f t="shared" si="1"/>
        <v/>
      </c>
    </row>
    <row r="8" spans="1:9" ht="32.4" x14ac:dyDescent="0.2">
      <c r="A8" s="57"/>
      <c r="B8" s="60"/>
      <c r="C8" s="62"/>
      <c r="D8" s="31">
        <f t="shared" si="0"/>
        <v>6</v>
      </c>
      <c r="E8" s="32" t="s">
        <v>85</v>
      </c>
      <c r="F8" s="16"/>
      <c r="G8" s="5"/>
      <c r="H8" s="5"/>
      <c r="I8" s="55" t="str">
        <f t="shared" si="1"/>
        <v/>
      </c>
    </row>
    <row r="9" spans="1:9" ht="43.2" x14ac:dyDescent="0.2">
      <c r="A9" s="57"/>
      <c r="B9" s="60"/>
      <c r="C9" s="62"/>
      <c r="D9" s="31">
        <f t="shared" si="0"/>
        <v>7</v>
      </c>
      <c r="E9" s="32" t="s">
        <v>86</v>
      </c>
      <c r="F9" s="16"/>
      <c r="G9" s="4"/>
      <c r="H9" s="4"/>
      <c r="I9" s="55" t="str">
        <f t="shared" si="1"/>
        <v/>
      </c>
    </row>
    <row r="10" spans="1:9" ht="32.4" x14ac:dyDescent="0.2">
      <c r="A10" s="57"/>
      <c r="B10" s="60"/>
      <c r="C10" s="62"/>
      <c r="D10" s="31">
        <f t="shared" si="0"/>
        <v>8</v>
      </c>
      <c r="E10" s="32" t="s">
        <v>610</v>
      </c>
      <c r="F10" s="16"/>
      <c r="G10" s="6"/>
      <c r="H10" s="6"/>
      <c r="I10" s="55" t="str">
        <f t="shared" si="1"/>
        <v/>
      </c>
    </row>
    <row r="11" spans="1:9" ht="32.4" x14ac:dyDescent="0.2">
      <c r="A11" s="57"/>
      <c r="B11" s="60"/>
      <c r="C11" s="62"/>
      <c r="D11" s="31">
        <f t="shared" si="0"/>
        <v>9</v>
      </c>
      <c r="E11" s="32" t="s">
        <v>87</v>
      </c>
      <c r="F11" s="16"/>
      <c r="G11" s="4"/>
      <c r="H11" s="4"/>
      <c r="I11" s="55" t="str">
        <f t="shared" si="1"/>
        <v/>
      </c>
    </row>
    <row r="12" spans="1:9" ht="32.4" x14ac:dyDescent="0.2">
      <c r="A12" s="57"/>
      <c r="B12" s="60"/>
      <c r="C12" s="62"/>
      <c r="D12" s="31">
        <f t="shared" si="0"/>
        <v>10</v>
      </c>
      <c r="E12" s="32" t="s">
        <v>88</v>
      </c>
      <c r="F12" s="16"/>
      <c r="G12" s="4"/>
      <c r="H12" s="4"/>
      <c r="I12" s="55" t="str">
        <f t="shared" si="1"/>
        <v/>
      </c>
    </row>
    <row r="13" spans="1:9" ht="32.4" x14ac:dyDescent="0.2">
      <c r="A13" s="57"/>
      <c r="B13" s="60"/>
      <c r="C13" s="62"/>
      <c r="D13" s="31">
        <f t="shared" si="0"/>
        <v>11</v>
      </c>
      <c r="E13" s="32" t="s">
        <v>89</v>
      </c>
      <c r="F13" s="16"/>
      <c r="G13" s="4"/>
      <c r="H13" s="4"/>
      <c r="I13" s="55" t="str">
        <f t="shared" si="1"/>
        <v/>
      </c>
    </row>
    <row r="14" spans="1:9" ht="32.4" x14ac:dyDescent="0.2">
      <c r="A14" s="57"/>
      <c r="B14" s="60"/>
      <c r="C14" s="62"/>
      <c r="D14" s="31">
        <f t="shared" si="0"/>
        <v>12</v>
      </c>
      <c r="E14" s="32" t="s">
        <v>90</v>
      </c>
      <c r="F14" s="16"/>
      <c r="G14" s="6"/>
      <c r="H14" s="6"/>
      <c r="I14" s="55" t="str">
        <f t="shared" si="1"/>
        <v/>
      </c>
    </row>
    <row r="15" spans="1:9" ht="32.4" x14ac:dyDescent="0.2">
      <c r="A15" s="57"/>
      <c r="B15" s="60"/>
      <c r="C15" s="62"/>
      <c r="D15" s="31">
        <f t="shared" si="0"/>
        <v>13</v>
      </c>
      <c r="E15" s="32" t="s">
        <v>91</v>
      </c>
      <c r="F15" s="16"/>
      <c r="G15" s="5"/>
      <c r="H15" s="5"/>
      <c r="I15" s="55" t="str">
        <f t="shared" si="1"/>
        <v/>
      </c>
    </row>
    <row r="16" spans="1:9" ht="21.6" x14ac:dyDescent="0.2">
      <c r="A16" s="57"/>
      <c r="B16" s="60"/>
      <c r="C16" s="62"/>
      <c r="D16" s="31">
        <f t="shared" si="0"/>
        <v>14</v>
      </c>
      <c r="E16" s="32" t="s">
        <v>92</v>
      </c>
      <c r="F16" s="16"/>
      <c r="G16" s="5"/>
      <c r="H16" s="5"/>
      <c r="I16" s="55" t="str">
        <f t="shared" si="1"/>
        <v/>
      </c>
    </row>
    <row r="17" spans="1:9" ht="21.6" x14ac:dyDescent="0.2">
      <c r="A17" s="57"/>
      <c r="B17" s="60"/>
      <c r="C17" s="62"/>
      <c r="D17" s="31">
        <f t="shared" si="0"/>
        <v>15</v>
      </c>
      <c r="E17" s="32" t="s">
        <v>93</v>
      </c>
      <c r="F17" s="16"/>
      <c r="G17" s="5"/>
      <c r="H17" s="5"/>
      <c r="I17" s="55" t="str">
        <f t="shared" si="1"/>
        <v/>
      </c>
    </row>
    <row r="18" spans="1:9" ht="21.6" x14ac:dyDescent="0.2">
      <c r="A18" s="57"/>
      <c r="B18" s="60"/>
      <c r="C18" s="62"/>
      <c r="D18" s="31">
        <f t="shared" si="0"/>
        <v>16</v>
      </c>
      <c r="E18" s="32" t="s">
        <v>94</v>
      </c>
      <c r="F18" s="16"/>
      <c r="G18" s="5"/>
      <c r="H18" s="5"/>
      <c r="I18" s="55" t="str">
        <f t="shared" si="1"/>
        <v/>
      </c>
    </row>
    <row r="19" spans="1:9" ht="21.6" x14ac:dyDescent="0.2">
      <c r="A19" s="57"/>
      <c r="B19" s="60"/>
      <c r="C19" s="62"/>
      <c r="D19" s="31">
        <f t="shared" si="0"/>
        <v>17</v>
      </c>
      <c r="E19" s="32" t="s">
        <v>95</v>
      </c>
      <c r="F19" s="16"/>
      <c r="G19" s="5"/>
      <c r="H19" s="5"/>
      <c r="I19" s="55" t="str">
        <f t="shared" si="1"/>
        <v/>
      </c>
    </row>
    <row r="20" spans="1:9" ht="21.6" x14ac:dyDescent="0.2">
      <c r="A20" s="57"/>
      <c r="B20" s="60"/>
      <c r="C20" s="62"/>
      <c r="D20" s="31">
        <f t="shared" si="0"/>
        <v>18</v>
      </c>
      <c r="E20" s="32" t="s">
        <v>96</v>
      </c>
      <c r="F20" s="16"/>
      <c r="G20" s="5"/>
      <c r="H20" s="5"/>
      <c r="I20" s="55" t="str">
        <f t="shared" si="1"/>
        <v/>
      </c>
    </row>
    <row r="21" spans="1:9" ht="32.4" x14ac:dyDescent="0.2">
      <c r="A21" s="57"/>
      <c r="B21" s="60"/>
      <c r="C21" s="62"/>
      <c r="D21" s="31">
        <f t="shared" si="0"/>
        <v>19</v>
      </c>
      <c r="E21" s="32" t="s">
        <v>97</v>
      </c>
      <c r="F21" s="16"/>
      <c r="G21" s="5"/>
      <c r="H21" s="5"/>
      <c r="I21" s="55" t="str">
        <f t="shared" si="1"/>
        <v/>
      </c>
    </row>
    <row r="22" spans="1:9" ht="32.4" x14ac:dyDescent="0.2">
      <c r="A22" s="57"/>
      <c r="B22" s="60"/>
      <c r="C22" s="62"/>
      <c r="D22" s="31">
        <f t="shared" si="0"/>
        <v>20</v>
      </c>
      <c r="E22" s="32" t="s">
        <v>98</v>
      </c>
      <c r="F22" s="16"/>
      <c r="G22" s="5"/>
      <c r="H22" s="5"/>
      <c r="I22" s="55" t="str">
        <f t="shared" si="1"/>
        <v/>
      </c>
    </row>
    <row r="23" spans="1:9" ht="32.4" x14ac:dyDescent="0.2">
      <c r="A23" s="57"/>
      <c r="B23" s="60"/>
      <c r="C23" s="62"/>
      <c r="D23" s="31">
        <f t="shared" si="0"/>
        <v>21</v>
      </c>
      <c r="E23" s="32" t="s">
        <v>99</v>
      </c>
      <c r="F23" s="16"/>
      <c r="G23" s="5"/>
      <c r="H23" s="5"/>
      <c r="I23" s="55" t="str">
        <f t="shared" si="1"/>
        <v/>
      </c>
    </row>
    <row r="24" spans="1:9" ht="21.6" x14ac:dyDescent="0.2">
      <c r="A24" s="57"/>
      <c r="B24" s="60"/>
      <c r="C24" s="62"/>
      <c r="D24" s="31">
        <f t="shared" si="0"/>
        <v>22</v>
      </c>
      <c r="E24" s="32" t="s">
        <v>100</v>
      </c>
      <c r="F24" s="16"/>
      <c r="G24" s="5"/>
      <c r="H24" s="5"/>
      <c r="I24" s="55" t="str">
        <f t="shared" si="1"/>
        <v/>
      </c>
    </row>
    <row r="25" spans="1:9" ht="43.2" x14ac:dyDescent="0.2">
      <c r="A25" s="57"/>
      <c r="B25" s="60"/>
      <c r="C25" s="62"/>
      <c r="D25" s="31">
        <f t="shared" si="0"/>
        <v>23</v>
      </c>
      <c r="E25" s="32" t="s">
        <v>101</v>
      </c>
      <c r="F25" s="16"/>
      <c r="G25" s="5"/>
      <c r="H25" s="5"/>
      <c r="I25" s="55" t="str">
        <f t="shared" si="1"/>
        <v/>
      </c>
    </row>
    <row r="26" spans="1:9" ht="32.25" customHeight="1" x14ac:dyDescent="0.2">
      <c r="A26" s="57"/>
      <c r="B26" s="60"/>
      <c r="C26" s="62"/>
      <c r="D26" s="31">
        <f t="shared" si="0"/>
        <v>24</v>
      </c>
      <c r="E26" s="32" t="s">
        <v>102</v>
      </c>
      <c r="F26" s="16"/>
      <c r="G26" s="5"/>
      <c r="H26" s="5"/>
      <c r="I26" s="55" t="str">
        <f t="shared" si="1"/>
        <v/>
      </c>
    </row>
    <row r="27" spans="1:9" ht="21.6" x14ac:dyDescent="0.2">
      <c r="A27" s="57"/>
      <c r="B27" s="60"/>
      <c r="C27" s="62"/>
      <c r="D27" s="31">
        <f t="shared" si="0"/>
        <v>25</v>
      </c>
      <c r="E27" s="32" t="s">
        <v>103</v>
      </c>
      <c r="F27" s="16"/>
      <c r="G27" s="5"/>
      <c r="H27" s="5"/>
      <c r="I27" s="55" t="str">
        <f t="shared" si="1"/>
        <v/>
      </c>
    </row>
    <row r="28" spans="1:9" ht="21.6" x14ac:dyDescent="0.2">
      <c r="A28" s="57"/>
      <c r="B28" s="60"/>
      <c r="C28" s="62"/>
      <c r="D28" s="31">
        <f t="shared" si="0"/>
        <v>26</v>
      </c>
      <c r="E28" s="32" t="s">
        <v>104</v>
      </c>
      <c r="F28" s="16"/>
      <c r="G28" s="5"/>
      <c r="H28" s="5"/>
      <c r="I28" s="55" t="str">
        <f t="shared" si="1"/>
        <v/>
      </c>
    </row>
    <row r="29" spans="1:9" ht="21.6" x14ac:dyDescent="0.2">
      <c r="A29" s="57"/>
      <c r="B29" s="60"/>
      <c r="C29" s="62"/>
      <c r="D29" s="31">
        <f t="shared" si="0"/>
        <v>27</v>
      </c>
      <c r="E29" s="32" t="s">
        <v>105</v>
      </c>
      <c r="F29" s="16"/>
      <c r="G29" s="5"/>
      <c r="H29" s="5"/>
      <c r="I29" s="55" t="str">
        <f t="shared" si="1"/>
        <v/>
      </c>
    </row>
    <row r="30" spans="1:9" ht="32.4" x14ac:dyDescent="0.2">
      <c r="A30" s="57"/>
      <c r="B30" s="60"/>
      <c r="C30" s="62"/>
      <c r="D30" s="31">
        <f t="shared" si="0"/>
        <v>28</v>
      </c>
      <c r="E30" s="32" t="s">
        <v>106</v>
      </c>
      <c r="F30" s="16"/>
      <c r="G30" s="5"/>
      <c r="H30" s="5"/>
      <c r="I30" s="55" t="str">
        <f t="shared" si="1"/>
        <v/>
      </c>
    </row>
    <row r="31" spans="1:9" ht="64.8" x14ac:dyDescent="0.2">
      <c r="A31" s="57"/>
      <c r="B31" s="60"/>
      <c r="C31" s="62"/>
      <c r="D31" s="31">
        <f t="shared" si="0"/>
        <v>29</v>
      </c>
      <c r="E31" s="32" t="s">
        <v>107</v>
      </c>
      <c r="F31" s="16"/>
      <c r="G31" s="5"/>
      <c r="H31" s="5"/>
      <c r="I31" s="55" t="str">
        <f t="shared" si="1"/>
        <v/>
      </c>
    </row>
    <row r="32" spans="1:9" ht="32.4" x14ac:dyDescent="0.2">
      <c r="A32" s="57"/>
      <c r="B32" s="60"/>
      <c r="C32" s="62"/>
      <c r="D32" s="31">
        <f t="shared" si="0"/>
        <v>30</v>
      </c>
      <c r="E32" s="32" t="s">
        <v>108</v>
      </c>
      <c r="F32" s="16"/>
      <c r="G32" s="5"/>
      <c r="H32" s="5"/>
      <c r="I32" s="55" t="str">
        <f t="shared" si="1"/>
        <v/>
      </c>
    </row>
    <row r="33" spans="1:9" ht="35.25" customHeight="1" x14ac:dyDescent="0.2">
      <c r="A33" s="57"/>
      <c r="B33" s="60"/>
      <c r="C33" s="62"/>
      <c r="D33" s="31">
        <f>D32+1</f>
        <v>31</v>
      </c>
      <c r="E33" s="32" t="s">
        <v>109</v>
      </c>
      <c r="F33" s="16"/>
      <c r="G33" s="6"/>
      <c r="H33" s="6"/>
      <c r="I33" s="55" t="str">
        <f t="shared" si="1"/>
        <v/>
      </c>
    </row>
    <row r="34" spans="1:9" ht="32.4" x14ac:dyDescent="0.2">
      <c r="A34" s="57"/>
      <c r="B34" s="60"/>
      <c r="C34" s="62"/>
      <c r="D34" s="31">
        <f t="shared" si="0"/>
        <v>32</v>
      </c>
      <c r="E34" s="32" t="s">
        <v>110</v>
      </c>
      <c r="F34" s="16"/>
      <c r="G34" s="4"/>
      <c r="H34" s="4"/>
      <c r="I34" s="55" t="str">
        <f t="shared" si="1"/>
        <v/>
      </c>
    </row>
    <row r="35" spans="1:9" ht="21.6" x14ac:dyDescent="0.2">
      <c r="A35" s="57"/>
      <c r="B35" s="60"/>
      <c r="C35" s="62"/>
      <c r="D35" s="31">
        <f t="shared" si="0"/>
        <v>33</v>
      </c>
      <c r="E35" s="32" t="s">
        <v>111</v>
      </c>
      <c r="F35" s="16"/>
      <c r="G35" s="4"/>
      <c r="H35" s="4"/>
      <c r="I35" s="55" t="str">
        <f t="shared" si="1"/>
        <v/>
      </c>
    </row>
    <row r="36" spans="1:9" ht="32.4" x14ac:dyDescent="0.2">
      <c r="A36" s="57"/>
      <c r="B36" s="60"/>
      <c r="C36" s="62"/>
      <c r="D36" s="31">
        <f t="shared" si="0"/>
        <v>34</v>
      </c>
      <c r="E36" s="32" t="s">
        <v>112</v>
      </c>
      <c r="F36" s="16"/>
      <c r="G36" s="4"/>
      <c r="H36" s="4"/>
      <c r="I36" s="55" t="str">
        <f t="shared" si="1"/>
        <v/>
      </c>
    </row>
    <row r="37" spans="1:9" ht="32.4" x14ac:dyDescent="0.2">
      <c r="A37" s="57"/>
      <c r="B37" s="60"/>
      <c r="C37" s="62"/>
      <c r="D37" s="31">
        <f t="shared" si="0"/>
        <v>35</v>
      </c>
      <c r="E37" s="32" t="s">
        <v>113</v>
      </c>
      <c r="F37" s="16"/>
      <c r="G37" s="4"/>
      <c r="H37" s="4"/>
      <c r="I37" s="55" t="str">
        <f t="shared" si="1"/>
        <v/>
      </c>
    </row>
    <row r="38" spans="1:9" ht="43.2" x14ac:dyDescent="0.2">
      <c r="A38" s="57"/>
      <c r="B38" s="60"/>
      <c r="C38" s="62"/>
      <c r="D38" s="31">
        <f t="shared" si="0"/>
        <v>36</v>
      </c>
      <c r="E38" s="32" t="s">
        <v>114</v>
      </c>
      <c r="F38" s="16"/>
      <c r="G38" s="4"/>
      <c r="H38" s="4"/>
      <c r="I38" s="55" t="str">
        <f t="shared" si="1"/>
        <v/>
      </c>
    </row>
    <row r="39" spans="1:9" ht="34.5" customHeight="1" x14ac:dyDescent="0.2">
      <c r="A39" s="57"/>
      <c r="B39" s="60"/>
      <c r="C39" s="62"/>
      <c r="D39" s="31">
        <f t="shared" si="0"/>
        <v>37</v>
      </c>
      <c r="E39" s="32" t="s">
        <v>115</v>
      </c>
      <c r="F39" s="16"/>
      <c r="G39" s="4"/>
      <c r="H39" s="4"/>
      <c r="I39" s="55" t="str">
        <f t="shared" si="1"/>
        <v/>
      </c>
    </row>
    <row r="40" spans="1:9" ht="32.4" x14ac:dyDescent="0.2">
      <c r="A40" s="57"/>
      <c r="B40" s="60"/>
      <c r="C40" s="62"/>
      <c r="D40" s="31">
        <f t="shared" si="0"/>
        <v>38</v>
      </c>
      <c r="E40" s="32" t="s">
        <v>116</v>
      </c>
      <c r="F40" s="16"/>
      <c r="G40" s="4"/>
      <c r="H40" s="4"/>
      <c r="I40" s="55" t="str">
        <f t="shared" si="1"/>
        <v/>
      </c>
    </row>
    <row r="41" spans="1:9" ht="32.4" x14ac:dyDescent="0.2">
      <c r="A41" s="57"/>
      <c r="B41" s="60"/>
      <c r="C41" s="62"/>
      <c r="D41" s="31">
        <f t="shared" si="0"/>
        <v>39</v>
      </c>
      <c r="E41" s="32" t="s">
        <v>117</v>
      </c>
      <c r="F41" s="16"/>
      <c r="G41" s="4"/>
      <c r="H41" s="4"/>
      <c r="I41" s="55" t="str">
        <f t="shared" si="1"/>
        <v/>
      </c>
    </row>
    <row r="42" spans="1:9" ht="32.4" x14ac:dyDescent="0.2">
      <c r="A42" s="57"/>
      <c r="B42" s="60"/>
      <c r="C42" s="62"/>
      <c r="D42" s="31">
        <f t="shared" si="0"/>
        <v>40</v>
      </c>
      <c r="E42" s="32" t="s">
        <v>118</v>
      </c>
      <c r="F42" s="16"/>
      <c r="G42" s="4"/>
      <c r="H42" s="4"/>
      <c r="I42" s="55" t="str">
        <f t="shared" si="1"/>
        <v/>
      </c>
    </row>
    <row r="43" spans="1:9" ht="43.2" x14ac:dyDescent="0.2">
      <c r="A43" s="57"/>
      <c r="B43" s="60"/>
      <c r="C43" s="62"/>
      <c r="D43" s="31">
        <f t="shared" si="0"/>
        <v>41</v>
      </c>
      <c r="E43" s="32" t="s">
        <v>119</v>
      </c>
      <c r="F43" s="16"/>
      <c r="G43" s="4"/>
      <c r="H43" s="4"/>
      <c r="I43" s="55" t="str">
        <f t="shared" si="1"/>
        <v/>
      </c>
    </row>
    <row r="44" spans="1:9" ht="43.2" x14ac:dyDescent="0.2">
      <c r="A44" s="57"/>
      <c r="B44" s="60"/>
      <c r="C44" s="62"/>
      <c r="D44" s="31">
        <f t="shared" si="0"/>
        <v>42</v>
      </c>
      <c r="E44" s="32" t="s">
        <v>120</v>
      </c>
      <c r="F44" s="16"/>
      <c r="G44" s="4"/>
      <c r="H44" s="4"/>
      <c r="I44" s="55" t="str">
        <f t="shared" si="1"/>
        <v/>
      </c>
    </row>
    <row r="45" spans="1:9" ht="43.2" x14ac:dyDescent="0.2">
      <c r="A45" s="57"/>
      <c r="B45" s="60"/>
      <c r="C45" s="62"/>
      <c r="D45" s="31">
        <f t="shared" si="0"/>
        <v>43</v>
      </c>
      <c r="E45" s="32" t="s">
        <v>121</v>
      </c>
      <c r="F45" s="16"/>
      <c r="G45" s="4"/>
      <c r="H45" s="4"/>
      <c r="I45" s="55" t="str">
        <f t="shared" si="1"/>
        <v/>
      </c>
    </row>
    <row r="46" spans="1:9" ht="32.4" x14ac:dyDescent="0.2">
      <c r="A46" s="57"/>
      <c r="B46" s="60"/>
      <c r="C46" s="62"/>
      <c r="D46" s="31">
        <f t="shared" si="0"/>
        <v>44</v>
      </c>
      <c r="E46" s="32" t="s">
        <v>122</v>
      </c>
      <c r="F46" s="16"/>
      <c r="G46" s="4"/>
      <c r="H46" s="4"/>
      <c r="I46" s="55" t="str">
        <f t="shared" si="1"/>
        <v/>
      </c>
    </row>
    <row r="47" spans="1:9" ht="21.6" x14ac:dyDescent="0.2">
      <c r="A47" s="57"/>
      <c r="B47" s="60"/>
      <c r="C47" s="62"/>
      <c r="D47" s="31">
        <f t="shared" si="0"/>
        <v>45</v>
      </c>
      <c r="E47" s="32" t="s">
        <v>615</v>
      </c>
      <c r="F47" s="16"/>
      <c r="G47" s="4"/>
      <c r="H47" s="4"/>
      <c r="I47" s="55" t="str">
        <f t="shared" si="1"/>
        <v/>
      </c>
    </row>
    <row r="48" spans="1:9" ht="32.4" x14ac:dyDescent="0.2">
      <c r="A48" s="57"/>
      <c r="B48" s="60"/>
      <c r="C48" s="62"/>
      <c r="D48" s="31">
        <f t="shared" si="0"/>
        <v>46</v>
      </c>
      <c r="E48" s="32" t="s">
        <v>123</v>
      </c>
      <c r="F48" s="16"/>
      <c r="G48" s="4"/>
      <c r="H48" s="4"/>
      <c r="I48" s="55" t="str">
        <f t="shared" si="1"/>
        <v/>
      </c>
    </row>
    <row r="49" spans="1:9" ht="32.4" x14ac:dyDescent="0.2">
      <c r="A49" s="57"/>
      <c r="B49" s="60"/>
      <c r="C49" s="62"/>
      <c r="D49" s="31">
        <f t="shared" si="0"/>
        <v>47</v>
      </c>
      <c r="E49" s="32" t="s">
        <v>124</v>
      </c>
      <c r="F49" s="16"/>
      <c r="G49" s="4"/>
      <c r="H49" s="4"/>
      <c r="I49" s="55" t="str">
        <f t="shared" si="1"/>
        <v/>
      </c>
    </row>
    <row r="50" spans="1:9" ht="32.4" x14ac:dyDescent="0.2">
      <c r="A50" s="57"/>
      <c r="B50" s="60"/>
      <c r="C50" s="62"/>
      <c r="D50" s="31">
        <f t="shared" si="0"/>
        <v>48</v>
      </c>
      <c r="E50" s="32" t="s">
        <v>125</v>
      </c>
      <c r="F50" s="16"/>
      <c r="G50" s="4"/>
      <c r="H50" s="4"/>
      <c r="I50" s="55" t="str">
        <f t="shared" si="1"/>
        <v/>
      </c>
    </row>
    <row r="51" spans="1:9" ht="48.75" customHeight="1" x14ac:dyDescent="0.2">
      <c r="A51" s="57"/>
      <c r="B51" s="60"/>
      <c r="C51" s="62"/>
      <c r="D51" s="31">
        <f t="shared" si="0"/>
        <v>49</v>
      </c>
      <c r="E51" s="32" t="s">
        <v>126</v>
      </c>
      <c r="F51" s="16"/>
      <c r="G51" s="6"/>
      <c r="H51" s="6"/>
      <c r="I51" s="55" t="str">
        <f t="shared" si="1"/>
        <v/>
      </c>
    </row>
    <row r="52" spans="1:9" ht="43.2" x14ac:dyDescent="0.2">
      <c r="A52" s="57"/>
      <c r="B52" s="60"/>
      <c r="C52" s="62"/>
      <c r="D52" s="31">
        <f t="shared" ref="D52:D55" si="2">D51+1</f>
        <v>50</v>
      </c>
      <c r="E52" s="32" t="s">
        <v>127</v>
      </c>
      <c r="F52" s="16"/>
      <c r="G52" s="4"/>
      <c r="H52" s="4"/>
      <c r="I52" s="55" t="str">
        <f t="shared" ref="I52:I114" si="3">IF(F52="◎",1,IF(F52="〇",0.8,IF(F52="△",0.5,IF(F52="×",0,""))))</f>
        <v/>
      </c>
    </row>
    <row r="53" spans="1:9" ht="43.2" x14ac:dyDescent="0.2">
      <c r="A53" s="57"/>
      <c r="B53" s="60"/>
      <c r="C53" s="62"/>
      <c r="D53" s="31">
        <f t="shared" si="2"/>
        <v>51</v>
      </c>
      <c r="E53" s="32" t="s">
        <v>128</v>
      </c>
      <c r="F53" s="16"/>
      <c r="G53" s="4"/>
      <c r="H53" s="4"/>
      <c r="I53" s="55" t="str">
        <f t="shared" si="3"/>
        <v/>
      </c>
    </row>
    <row r="54" spans="1:9" ht="32.4" x14ac:dyDescent="0.2">
      <c r="A54" s="57"/>
      <c r="B54" s="60"/>
      <c r="C54" s="62"/>
      <c r="D54" s="31">
        <f t="shared" si="2"/>
        <v>52</v>
      </c>
      <c r="E54" s="32" t="s">
        <v>129</v>
      </c>
      <c r="F54" s="16"/>
      <c r="G54" s="4"/>
      <c r="H54" s="4"/>
      <c r="I54" s="55" t="str">
        <f t="shared" si="3"/>
        <v/>
      </c>
    </row>
    <row r="55" spans="1:9" ht="32.4" x14ac:dyDescent="0.2">
      <c r="A55" s="57"/>
      <c r="B55" s="61"/>
      <c r="C55" s="63"/>
      <c r="D55" s="33">
        <f t="shared" si="2"/>
        <v>53</v>
      </c>
      <c r="E55" s="34" t="s">
        <v>130</v>
      </c>
      <c r="F55" s="16"/>
      <c r="G55" s="7"/>
      <c r="H55" s="7"/>
      <c r="I55" s="55" t="str">
        <f t="shared" si="3"/>
        <v/>
      </c>
    </row>
    <row r="56" spans="1:9" ht="54" x14ac:dyDescent="0.2">
      <c r="A56" s="57"/>
      <c r="B56" s="59" t="s">
        <v>42</v>
      </c>
      <c r="C56" s="59" t="s">
        <v>43</v>
      </c>
      <c r="D56" s="35">
        <v>1</v>
      </c>
      <c r="E56" s="30" t="s">
        <v>131</v>
      </c>
      <c r="F56" s="16"/>
      <c r="G56" s="3"/>
      <c r="H56" s="3"/>
      <c r="I56" s="55" t="str">
        <f t="shared" si="3"/>
        <v/>
      </c>
    </row>
    <row r="57" spans="1:9" ht="32.4" x14ac:dyDescent="0.2">
      <c r="A57" s="57"/>
      <c r="B57" s="60"/>
      <c r="C57" s="62"/>
      <c r="D57" s="36">
        <f t="shared" ref="D57:D82" si="4">D56+1</f>
        <v>2</v>
      </c>
      <c r="E57" s="32" t="s">
        <v>132</v>
      </c>
      <c r="F57" s="16"/>
      <c r="G57" s="4"/>
      <c r="H57" s="4"/>
      <c r="I57" s="55" t="str">
        <f t="shared" si="3"/>
        <v/>
      </c>
    </row>
    <row r="58" spans="1:9" ht="21.6" x14ac:dyDescent="0.2">
      <c r="A58" s="57"/>
      <c r="B58" s="60"/>
      <c r="C58" s="62"/>
      <c r="D58" s="36">
        <f t="shared" si="4"/>
        <v>3</v>
      </c>
      <c r="E58" s="32" t="s">
        <v>616</v>
      </c>
      <c r="F58" s="16"/>
      <c r="G58" s="4"/>
      <c r="H58" s="4"/>
      <c r="I58" s="55" t="str">
        <f t="shared" si="3"/>
        <v/>
      </c>
    </row>
    <row r="59" spans="1:9" ht="21.6" x14ac:dyDescent="0.2">
      <c r="A59" s="57"/>
      <c r="B59" s="60"/>
      <c r="C59" s="62"/>
      <c r="D59" s="36">
        <f t="shared" si="4"/>
        <v>4</v>
      </c>
      <c r="E59" s="32" t="s">
        <v>617</v>
      </c>
      <c r="F59" s="16"/>
      <c r="G59" s="4"/>
      <c r="H59" s="4"/>
      <c r="I59" s="55" t="str">
        <f t="shared" si="3"/>
        <v/>
      </c>
    </row>
    <row r="60" spans="1:9" ht="32.4" x14ac:dyDescent="0.2">
      <c r="A60" s="57"/>
      <c r="B60" s="60"/>
      <c r="C60" s="62"/>
      <c r="D60" s="36">
        <f t="shared" si="4"/>
        <v>5</v>
      </c>
      <c r="E60" s="32" t="s">
        <v>133</v>
      </c>
      <c r="F60" s="16"/>
      <c r="G60" s="4"/>
      <c r="H60" s="4"/>
      <c r="I60" s="55" t="str">
        <f t="shared" si="3"/>
        <v/>
      </c>
    </row>
    <row r="61" spans="1:9" ht="21.6" x14ac:dyDescent="0.2">
      <c r="A61" s="57"/>
      <c r="B61" s="60"/>
      <c r="C61" s="62"/>
      <c r="D61" s="36">
        <f t="shared" si="4"/>
        <v>6</v>
      </c>
      <c r="E61" s="32" t="s">
        <v>134</v>
      </c>
      <c r="F61" s="16"/>
      <c r="G61" s="4"/>
      <c r="H61" s="4"/>
      <c r="I61" s="55" t="str">
        <f t="shared" si="3"/>
        <v/>
      </c>
    </row>
    <row r="62" spans="1:9" ht="32.4" x14ac:dyDescent="0.2">
      <c r="A62" s="57"/>
      <c r="B62" s="60"/>
      <c r="C62" s="62"/>
      <c r="D62" s="36">
        <f t="shared" si="4"/>
        <v>7</v>
      </c>
      <c r="E62" s="32" t="s">
        <v>618</v>
      </c>
      <c r="F62" s="16"/>
      <c r="G62" s="4"/>
      <c r="H62" s="4"/>
      <c r="I62" s="55" t="str">
        <f t="shared" si="3"/>
        <v/>
      </c>
    </row>
    <row r="63" spans="1:9" ht="32.4" x14ac:dyDescent="0.2">
      <c r="A63" s="57"/>
      <c r="B63" s="60"/>
      <c r="C63" s="62"/>
      <c r="D63" s="36">
        <f t="shared" si="4"/>
        <v>8</v>
      </c>
      <c r="E63" s="32" t="s">
        <v>135</v>
      </c>
      <c r="F63" s="16"/>
      <c r="G63" s="4"/>
      <c r="H63" s="4"/>
      <c r="I63" s="55" t="str">
        <f t="shared" si="3"/>
        <v/>
      </c>
    </row>
    <row r="64" spans="1:9" ht="43.2" x14ac:dyDescent="0.2">
      <c r="A64" s="57"/>
      <c r="B64" s="60"/>
      <c r="C64" s="62"/>
      <c r="D64" s="36">
        <f t="shared" si="4"/>
        <v>9</v>
      </c>
      <c r="E64" s="32" t="s">
        <v>136</v>
      </c>
      <c r="F64" s="16"/>
      <c r="G64" s="4"/>
      <c r="H64" s="4"/>
      <c r="I64" s="55" t="str">
        <f t="shared" si="3"/>
        <v/>
      </c>
    </row>
    <row r="65" spans="1:9" ht="21.6" x14ac:dyDescent="0.2">
      <c r="A65" s="57"/>
      <c r="B65" s="60"/>
      <c r="C65" s="62"/>
      <c r="D65" s="36">
        <f t="shared" si="4"/>
        <v>10</v>
      </c>
      <c r="E65" s="32" t="s">
        <v>137</v>
      </c>
      <c r="F65" s="16"/>
      <c r="G65" s="4"/>
      <c r="H65" s="4"/>
      <c r="I65" s="55" t="str">
        <f t="shared" si="3"/>
        <v/>
      </c>
    </row>
    <row r="66" spans="1:9" ht="43.2" x14ac:dyDescent="0.2">
      <c r="A66" s="57"/>
      <c r="B66" s="60"/>
      <c r="C66" s="62"/>
      <c r="D66" s="36">
        <f t="shared" si="4"/>
        <v>11</v>
      </c>
      <c r="E66" s="32" t="s">
        <v>138</v>
      </c>
      <c r="F66" s="16"/>
      <c r="G66" s="4"/>
      <c r="H66" s="4"/>
      <c r="I66" s="55" t="str">
        <f t="shared" si="3"/>
        <v/>
      </c>
    </row>
    <row r="67" spans="1:9" ht="32.4" x14ac:dyDescent="0.2">
      <c r="A67" s="57"/>
      <c r="B67" s="60"/>
      <c r="C67" s="62"/>
      <c r="D67" s="36">
        <f t="shared" si="4"/>
        <v>12</v>
      </c>
      <c r="E67" s="32" t="s">
        <v>139</v>
      </c>
      <c r="F67" s="16"/>
      <c r="G67" s="6"/>
      <c r="H67" s="6"/>
      <c r="I67" s="55" t="str">
        <f t="shared" si="3"/>
        <v/>
      </c>
    </row>
    <row r="68" spans="1:9" ht="21.6" x14ac:dyDescent="0.2">
      <c r="A68" s="57"/>
      <c r="B68" s="60"/>
      <c r="C68" s="62"/>
      <c r="D68" s="36">
        <f t="shared" si="4"/>
        <v>13</v>
      </c>
      <c r="E68" s="32" t="s">
        <v>140</v>
      </c>
      <c r="F68" s="16"/>
      <c r="G68" s="4"/>
      <c r="H68" s="4"/>
      <c r="I68" s="55" t="str">
        <f t="shared" si="3"/>
        <v/>
      </c>
    </row>
    <row r="69" spans="1:9" ht="21.6" x14ac:dyDescent="0.2">
      <c r="A69" s="57"/>
      <c r="B69" s="60"/>
      <c r="C69" s="62"/>
      <c r="D69" s="36">
        <f t="shared" si="4"/>
        <v>14</v>
      </c>
      <c r="E69" s="32" t="s">
        <v>141</v>
      </c>
      <c r="F69" s="16"/>
      <c r="G69" s="4"/>
      <c r="H69" s="4"/>
      <c r="I69" s="55" t="str">
        <f t="shared" si="3"/>
        <v/>
      </c>
    </row>
    <row r="70" spans="1:9" ht="21.6" x14ac:dyDescent="0.2">
      <c r="A70" s="57"/>
      <c r="B70" s="60"/>
      <c r="C70" s="62"/>
      <c r="D70" s="36">
        <f t="shared" si="4"/>
        <v>15</v>
      </c>
      <c r="E70" s="32" t="s">
        <v>142</v>
      </c>
      <c r="F70" s="16"/>
      <c r="G70" s="4"/>
      <c r="H70" s="4"/>
      <c r="I70" s="55" t="str">
        <f t="shared" si="3"/>
        <v/>
      </c>
    </row>
    <row r="71" spans="1:9" ht="21.6" x14ac:dyDescent="0.2">
      <c r="A71" s="57"/>
      <c r="B71" s="60"/>
      <c r="C71" s="62"/>
      <c r="D71" s="36">
        <f t="shared" si="4"/>
        <v>16</v>
      </c>
      <c r="E71" s="32" t="s">
        <v>143</v>
      </c>
      <c r="F71" s="16"/>
      <c r="G71" s="4"/>
      <c r="H71" s="4"/>
      <c r="I71" s="55" t="str">
        <f t="shared" si="3"/>
        <v/>
      </c>
    </row>
    <row r="72" spans="1:9" ht="21.6" x14ac:dyDescent="0.2">
      <c r="A72" s="57"/>
      <c r="B72" s="60"/>
      <c r="C72" s="62"/>
      <c r="D72" s="36">
        <f t="shared" si="4"/>
        <v>17</v>
      </c>
      <c r="E72" s="32" t="s">
        <v>144</v>
      </c>
      <c r="F72" s="16"/>
      <c r="G72" s="4"/>
      <c r="H72" s="4"/>
      <c r="I72" s="55" t="str">
        <f t="shared" si="3"/>
        <v/>
      </c>
    </row>
    <row r="73" spans="1:9" ht="21.6" x14ac:dyDescent="0.2">
      <c r="A73" s="57"/>
      <c r="B73" s="60"/>
      <c r="C73" s="62"/>
      <c r="D73" s="36">
        <f t="shared" si="4"/>
        <v>18</v>
      </c>
      <c r="E73" s="32" t="s">
        <v>145</v>
      </c>
      <c r="F73" s="16"/>
      <c r="G73" s="4"/>
      <c r="H73" s="4"/>
      <c r="I73" s="55" t="str">
        <f t="shared" si="3"/>
        <v/>
      </c>
    </row>
    <row r="74" spans="1:9" ht="21.6" x14ac:dyDescent="0.2">
      <c r="A74" s="57"/>
      <c r="B74" s="60"/>
      <c r="C74" s="62"/>
      <c r="D74" s="36">
        <f t="shared" si="4"/>
        <v>19</v>
      </c>
      <c r="E74" s="32" t="s">
        <v>146</v>
      </c>
      <c r="F74" s="16"/>
      <c r="G74" s="4"/>
      <c r="H74" s="4"/>
      <c r="I74" s="55" t="str">
        <f t="shared" si="3"/>
        <v/>
      </c>
    </row>
    <row r="75" spans="1:9" ht="21.6" x14ac:dyDescent="0.2">
      <c r="A75" s="57"/>
      <c r="B75" s="60"/>
      <c r="C75" s="62"/>
      <c r="D75" s="36">
        <f t="shared" si="4"/>
        <v>20</v>
      </c>
      <c r="E75" s="32" t="s">
        <v>147</v>
      </c>
      <c r="F75" s="16"/>
      <c r="G75" s="4"/>
      <c r="H75" s="4"/>
      <c r="I75" s="55" t="str">
        <f t="shared" si="3"/>
        <v/>
      </c>
    </row>
    <row r="76" spans="1:9" ht="57" customHeight="1" x14ac:dyDescent="0.2">
      <c r="A76" s="57"/>
      <c r="B76" s="60"/>
      <c r="C76" s="62"/>
      <c r="D76" s="31">
        <f t="shared" si="4"/>
        <v>21</v>
      </c>
      <c r="E76" s="32" t="s">
        <v>148</v>
      </c>
      <c r="F76" s="16"/>
      <c r="G76" s="4"/>
      <c r="H76" s="4"/>
      <c r="I76" s="55" t="str">
        <f t="shared" si="3"/>
        <v/>
      </c>
    </row>
    <row r="77" spans="1:9" ht="23.25" customHeight="1" x14ac:dyDescent="0.2">
      <c r="A77" s="57"/>
      <c r="B77" s="60"/>
      <c r="C77" s="62"/>
      <c r="D77" s="31">
        <f t="shared" si="4"/>
        <v>22</v>
      </c>
      <c r="E77" s="32" t="s">
        <v>149</v>
      </c>
      <c r="F77" s="16"/>
      <c r="G77" s="4"/>
      <c r="H77" s="4"/>
      <c r="I77" s="55" t="str">
        <f t="shared" si="3"/>
        <v/>
      </c>
    </row>
    <row r="78" spans="1:9" ht="51.75" customHeight="1" x14ac:dyDescent="0.2">
      <c r="A78" s="57"/>
      <c r="B78" s="60"/>
      <c r="C78" s="62"/>
      <c r="D78" s="31">
        <f t="shared" si="4"/>
        <v>23</v>
      </c>
      <c r="E78" s="32" t="s">
        <v>150</v>
      </c>
      <c r="F78" s="16"/>
      <c r="G78" s="4"/>
      <c r="H78" s="4"/>
      <c r="I78" s="55" t="str">
        <f t="shared" si="3"/>
        <v/>
      </c>
    </row>
    <row r="79" spans="1:9" ht="64.8" x14ac:dyDescent="0.2">
      <c r="A79" s="57"/>
      <c r="B79" s="60"/>
      <c r="C79" s="62"/>
      <c r="D79" s="31">
        <f t="shared" si="4"/>
        <v>24</v>
      </c>
      <c r="E79" s="32" t="s">
        <v>151</v>
      </c>
      <c r="F79" s="16"/>
      <c r="G79" s="4"/>
      <c r="H79" s="4"/>
      <c r="I79" s="55" t="str">
        <f t="shared" si="3"/>
        <v/>
      </c>
    </row>
    <row r="80" spans="1:9" ht="31.5" customHeight="1" x14ac:dyDescent="0.2">
      <c r="A80" s="57"/>
      <c r="B80" s="60"/>
      <c r="C80" s="62"/>
      <c r="D80" s="31">
        <f t="shared" si="4"/>
        <v>25</v>
      </c>
      <c r="E80" s="32" t="s">
        <v>152</v>
      </c>
      <c r="F80" s="16"/>
      <c r="G80" s="4"/>
      <c r="H80" s="4"/>
      <c r="I80" s="55" t="str">
        <f t="shared" si="3"/>
        <v/>
      </c>
    </row>
    <row r="81" spans="1:11" ht="21.6" x14ac:dyDescent="0.2">
      <c r="A81" s="57"/>
      <c r="B81" s="60"/>
      <c r="C81" s="62"/>
      <c r="D81" s="31">
        <f t="shared" si="4"/>
        <v>26</v>
      </c>
      <c r="E81" s="32" t="s">
        <v>153</v>
      </c>
      <c r="F81" s="16"/>
      <c r="G81" s="4"/>
      <c r="H81" s="4"/>
      <c r="I81" s="55" t="str">
        <f t="shared" si="3"/>
        <v/>
      </c>
    </row>
    <row r="82" spans="1:11" ht="32.4" x14ac:dyDescent="0.2">
      <c r="A82" s="57"/>
      <c r="B82" s="61"/>
      <c r="C82" s="63"/>
      <c r="D82" s="37">
        <f t="shared" si="4"/>
        <v>27</v>
      </c>
      <c r="E82" s="34" t="s">
        <v>154</v>
      </c>
      <c r="F82" s="16"/>
      <c r="G82" s="7"/>
      <c r="H82" s="7"/>
      <c r="I82" s="55" t="str">
        <f t="shared" si="3"/>
        <v/>
      </c>
      <c r="K82" s="18"/>
    </row>
    <row r="83" spans="1:11" ht="32.4" x14ac:dyDescent="0.2">
      <c r="A83" s="57"/>
      <c r="B83" s="59" t="s">
        <v>44</v>
      </c>
      <c r="C83" s="59" t="s">
        <v>45</v>
      </c>
      <c r="D83" s="35">
        <v>1</v>
      </c>
      <c r="E83" s="30" t="s">
        <v>155</v>
      </c>
      <c r="F83" s="16"/>
      <c r="G83" s="3"/>
      <c r="H83" s="3"/>
      <c r="I83" s="55" t="str">
        <f t="shared" si="3"/>
        <v/>
      </c>
      <c r="K83" s="18"/>
    </row>
    <row r="84" spans="1:11" ht="43.2" x14ac:dyDescent="0.2">
      <c r="A84" s="57"/>
      <c r="B84" s="60"/>
      <c r="C84" s="62"/>
      <c r="D84" s="36">
        <f>D83+1</f>
        <v>2</v>
      </c>
      <c r="E84" s="32" t="s">
        <v>156</v>
      </c>
      <c r="F84" s="16"/>
      <c r="G84" s="4"/>
      <c r="H84" s="4"/>
      <c r="I84" s="55" t="str">
        <f t="shared" si="3"/>
        <v/>
      </c>
      <c r="K84" s="18"/>
    </row>
    <row r="85" spans="1:11" ht="32.4" x14ac:dyDescent="0.2">
      <c r="A85" s="57"/>
      <c r="B85" s="60"/>
      <c r="C85" s="62"/>
      <c r="D85" s="36">
        <f>D84+1</f>
        <v>3</v>
      </c>
      <c r="E85" s="32" t="s">
        <v>157</v>
      </c>
      <c r="F85" s="16"/>
      <c r="G85" s="4"/>
      <c r="H85" s="4"/>
      <c r="I85" s="55" t="str">
        <f t="shared" si="3"/>
        <v/>
      </c>
      <c r="K85" s="18"/>
    </row>
    <row r="86" spans="1:11" ht="21.6" x14ac:dyDescent="0.2">
      <c r="A86" s="57"/>
      <c r="B86" s="60"/>
      <c r="C86" s="62"/>
      <c r="D86" s="36">
        <f>D85+1</f>
        <v>4</v>
      </c>
      <c r="E86" s="32" t="s">
        <v>158</v>
      </c>
      <c r="F86" s="16"/>
      <c r="G86" s="4"/>
      <c r="H86" s="4"/>
      <c r="I86" s="55" t="str">
        <f t="shared" si="3"/>
        <v/>
      </c>
      <c r="K86" s="18"/>
    </row>
    <row r="87" spans="1:11" ht="21.6" x14ac:dyDescent="0.2">
      <c r="A87" s="57"/>
      <c r="B87" s="60"/>
      <c r="C87" s="62"/>
      <c r="D87" s="36">
        <f>D86+1</f>
        <v>5</v>
      </c>
      <c r="E87" s="32" t="s">
        <v>159</v>
      </c>
      <c r="F87" s="16"/>
      <c r="G87" s="4"/>
      <c r="H87" s="4"/>
      <c r="I87" s="55" t="str">
        <f t="shared" si="3"/>
        <v/>
      </c>
      <c r="K87" s="18"/>
    </row>
    <row r="88" spans="1:11" ht="21.6" x14ac:dyDescent="0.2">
      <c r="A88" s="57"/>
      <c r="B88" s="61"/>
      <c r="C88" s="63"/>
      <c r="D88" s="37">
        <f>D87+1</f>
        <v>6</v>
      </c>
      <c r="E88" s="34" t="s">
        <v>160</v>
      </c>
      <c r="F88" s="16"/>
      <c r="G88" s="7"/>
      <c r="H88" s="7"/>
      <c r="I88" s="55" t="str">
        <f t="shared" si="3"/>
        <v/>
      </c>
      <c r="K88" s="18"/>
    </row>
    <row r="89" spans="1:11" ht="21.6" x14ac:dyDescent="0.2">
      <c r="A89" s="57"/>
      <c r="B89" s="59"/>
      <c r="C89" s="59" t="s">
        <v>46</v>
      </c>
      <c r="D89" s="29">
        <v>7</v>
      </c>
      <c r="E89" s="30" t="s">
        <v>161</v>
      </c>
      <c r="F89" s="16"/>
      <c r="G89" s="9"/>
      <c r="H89" s="9"/>
      <c r="I89" s="55" t="str">
        <f t="shared" si="3"/>
        <v/>
      </c>
      <c r="K89" s="18"/>
    </row>
    <row r="90" spans="1:11" ht="32.4" x14ac:dyDescent="0.2">
      <c r="A90" s="57"/>
      <c r="B90" s="57"/>
      <c r="C90" s="62"/>
      <c r="D90" s="36" t="s">
        <v>17</v>
      </c>
      <c r="E90" s="32" t="s">
        <v>162</v>
      </c>
      <c r="F90" s="16"/>
      <c r="G90" s="4"/>
      <c r="H90" s="4"/>
      <c r="I90" s="55" t="str">
        <f t="shared" si="3"/>
        <v/>
      </c>
      <c r="K90" s="18"/>
    </row>
    <row r="91" spans="1:11" ht="32.4" x14ac:dyDescent="0.2">
      <c r="A91" s="57"/>
      <c r="B91" s="57"/>
      <c r="C91" s="62"/>
      <c r="D91" s="36" t="s">
        <v>6</v>
      </c>
      <c r="E91" s="32" t="s">
        <v>163</v>
      </c>
      <c r="F91" s="16"/>
      <c r="G91" s="4"/>
      <c r="H91" s="4"/>
      <c r="I91" s="55" t="str">
        <f t="shared" si="3"/>
        <v/>
      </c>
      <c r="K91" s="18"/>
    </row>
    <row r="92" spans="1:11" ht="32.4" x14ac:dyDescent="0.2">
      <c r="A92" s="57"/>
      <c r="B92" s="57"/>
      <c r="C92" s="62"/>
      <c r="D92" s="36" t="s">
        <v>7</v>
      </c>
      <c r="E92" s="32" t="s">
        <v>164</v>
      </c>
      <c r="F92" s="16"/>
      <c r="G92" s="4"/>
      <c r="H92" s="4"/>
      <c r="I92" s="55" t="str">
        <f t="shared" si="3"/>
        <v/>
      </c>
      <c r="K92" s="18"/>
    </row>
    <row r="93" spans="1:11" ht="54.75" customHeight="1" x14ac:dyDescent="0.2">
      <c r="A93" s="57"/>
      <c r="B93" s="57"/>
      <c r="C93" s="62"/>
      <c r="D93" s="36" t="s">
        <v>8</v>
      </c>
      <c r="E93" s="32" t="s">
        <v>165</v>
      </c>
      <c r="F93" s="16"/>
      <c r="G93" s="4"/>
      <c r="H93" s="4"/>
      <c r="I93" s="55" t="str">
        <f t="shared" si="3"/>
        <v/>
      </c>
      <c r="K93" s="18"/>
    </row>
    <row r="94" spans="1:11" ht="32.4" x14ac:dyDescent="0.2">
      <c r="A94" s="57"/>
      <c r="B94" s="57"/>
      <c r="C94" s="62"/>
      <c r="D94" s="36" t="s">
        <v>9</v>
      </c>
      <c r="E94" s="32" t="s">
        <v>166</v>
      </c>
      <c r="F94" s="16"/>
      <c r="G94" s="4"/>
      <c r="H94" s="4"/>
      <c r="I94" s="55" t="str">
        <f t="shared" si="3"/>
        <v/>
      </c>
      <c r="K94" s="18"/>
    </row>
    <row r="95" spans="1:11" ht="43.2" x14ac:dyDescent="0.2">
      <c r="A95" s="57"/>
      <c r="B95" s="57"/>
      <c r="C95" s="62"/>
      <c r="D95" s="36" t="s">
        <v>10</v>
      </c>
      <c r="E95" s="32" t="s">
        <v>167</v>
      </c>
      <c r="F95" s="16"/>
      <c r="G95" s="4"/>
      <c r="H95" s="4"/>
      <c r="I95" s="55" t="str">
        <f t="shared" si="3"/>
        <v/>
      </c>
      <c r="K95" s="18"/>
    </row>
    <row r="96" spans="1:11" ht="32.4" x14ac:dyDescent="0.2">
      <c r="A96" s="57"/>
      <c r="B96" s="57"/>
      <c r="C96" s="62"/>
      <c r="D96" s="36" t="s">
        <v>18</v>
      </c>
      <c r="E96" s="32" t="s">
        <v>168</v>
      </c>
      <c r="F96" s="16"/>
      <c r="G96" s="4"/>
      <c r="H96" s="4"/>
      <c r="I96" s="55" t="str">
        <f t="shared" si="3"/>
        <v/>
      </c>
      <c r="K96" s="18"/>
    </row>
    <row r="97" spans="1:11" ht="43.2" x14ac:dyDescent="0.2">
      <c r="A97" s="57"/>
      <c r="B97" s="57"/>
      <c r="C97" s="62"/>
      <c r="D97" s="36" t="s">
        <v>19</v>
      </c>
      <c r="E97" s="32" t="s">
        <v>169</v>
      </c>
      <c r="F97" s="16"/>
      <c r="G97" s="4"/>
      <c r="H97" s="4"/>
      <c r="I97" s="55" t="str">
        <f t="shared" si="3"/>
        <v/>
      </c>
      <c r="K97" s="18"/>
    </row>
    <row r="98" spans="1:11" ht="21.6" x14ac:dyDescent="0.2">
      <c r="A98" s="57"/>
      <c r="B98" s="57"/>
      <c r="C98" s="62"/>
      <c r="D98" s="36" t="s">
        <v>20</v>
      </c>
      <c r="E98" s="32" t="s">
        <v>170</v>
      </c>
      <c r="F98" s="16"/>
      <c r="G98" s="4"/>
      <c r="H98" s="4"/>
      <c r="I98" s="55" t="str">
        <f t="shared" si="3"/>
        <v/>
      </c>
      <c r="K98" s="18"/>
    </row>
    <row r="99" spans="1:11" ht="21.6" x14ac:dyDescent="0.2">
      <c r="A99" s="57"/>
      <c r="B99" s="57"/>
      <c r="C99" s="62"/>
      <c r="D99" s="31">
        <f>D89+1</f>
        <v>8</v>
      </c>
      <c r="E99" s="32" t="s">
        <v>605</v>
      </c>
      <c r="F99" s="16"/>
      <c r="G99" s="6"/>
      <c r="H99" s="6"/>
      <c r="I99" s="55" t="str">
        <f t="shared" si="3"/>
        <v/>
      </c>
      <c r="K99" s="18"/>
    </row>
    <row r="100" spans="1:11" ht="21.6" x14ac:dyDescent="0.2">
      <c r="A100" s="57"/>
      <c r="B100" s="57"/>
      <c r="C100" s="62"/>
      <c r="D100" s="36" t="s">
        <v>21</v>
      </c>
      <c r="E100" s="32" t="s">
        <v>171</v>
      </c>
      <c r="F100" s="16"/>
      <c r="G100" s="4"/>
      <c r="H100" s="4"/>
      <c r="I100" s="55" t="str">
        <f t="shared" si="3"/>
        <v/>
      </c>
      <c r="K100" s="18"/>
    </row>
    <row r="101" spans="1:11" ht="54.75" customHeight="1" x14ac:dyDescent="0.2">
      <c r="A101" s="57"/>
      <c r="B101" s="57"/>
      <c r="C101" s="62"/>
      <c r="D101" s="36" t="s">
        <v>11</v>
      </c>
      <c r="E101" s="32" t="s">
        <v>172</v>
      </c>
      <c r="F101" s="16"/>
      <c r="G101" s="4"/>
      <c r="H101" s="4"/>
      <c r="I101" s="55" t="str">
        <f t="shared" si="3"/>
        <v/>
      </c>
      <c r="K101" s="18"/>
    </row>
    <row r="102" spans="1:11" ht="21.6" x14ac:dyDescent="0.2">
      <c r="A102" s="57"/>
      <c r="B102" s="57"/>
      <c r="C102" s="62"/>
      <c r="D102" s="36" t="s">
        <v>22</v>
      </c>
      <c r="E102" s="32" t="s">
        <v>173</v>
      </c>
      <c r="F102" s="16"/>
      <c r="G102" s="6"/>
      <c r="H102" s="6"/>
      <c r="I102" s="55" t="str">
        <f t="shared" si="3"/>
        <v/>
      </c>
      <c r="K102" s="18"/>
    </row>
    <row r="103" spans="1:11" ht="32.4" x14ac:dyDescent="0.2">
      <c r="A103" s="57"/>
      <c r="B103" s="57"/>
      <c r="C103" s="62"/>
      <c r="D103" s="36" t="s">
        <v>23</v>
      </c>
      <c r="E103" s="32" t="s">
        <v>174</v>
      </c>
      <c r="F103" s="16"/>
      <c r="G103" s="6"/>
      <c r="H103" s="6"/>
      <c r="I103" s="55" t="str">
        <f t="shared" si="3"/>
        <v/>
      </c>
      <c r="K103" s="18"/>
    </row>
    <row r="104" spans="1:11" ht="43.2" x14ac:dyDescent="0.2">
      <c r="A104" s="57"/>
      <c r="B104" s="57"/>
      <c r="C104" s="62"/>
      <c r="D104" s="36" t="s">
        <v>24</v>
      </c>
      <c r="E104" s="32" t="s">
        <v>169</v>
      </c>
      <c r="F104" s="16"/>
      <c r="G104" s="4"/>
      <c r="H104" s="4"/>
      <c r="I104" s="55" t="str">
        <f t="shared" si="3"/>
        <v/>
      </c>
      <c r="K104" s="18"/>
    </row>
    <row r="105" spans="1:11" ht="21.6" x14ac:dyDescent="0.2">
      <c r="A105" s="57"/>
      <c r="B105" s="57"/>
      <c r="C105" s="62"/>
      <c r="D105" s="31">
        <f>D99+1</f>
        <v>9</v>
      </c>
      <c r="E105" s="32" t="s">
        <v>175</v>
      </c>
      <c r="F105" s="16"/>
      <c r="G105" s="6"/>
      <c r="H105" s="6"/>
      <c r="I105" s="55" t="str">
        <f t="shared" si="3"/>
        <v/>
      </c>
      <c r="K105" s="18"/>
    </row>
    <row r="106" spans="1:11" ht="67.5" customHeight="1" x14ac:dyDescent="0.2">
      <c r="A106" s="57"/>
      <c r="B106" s="57"/>
      <c r="C106" s="62"/>
      <c r="D106" s="36" t="s">
        <v>12</v>
      </c>
      <c r="E106" s="32" t="s">
        <v>176</v>
      </c>
      <c r="F106" s="16"/>
      <c r="G106" s="4"/>
      <c r="H106" s="4"/>
      <c r="I106" s="55" t="str">
        <f t="shared" si="3"/>
        <v/>
      </c>
      <c r="K106" s="18"/>
    </row>
    <row r="107" spans="1:11" ht="36.75" customHeight="1" x14ac:dyDescent="0.2">
      <c r="A107" s="57"/>
      <c r="B107" s="57"/>
      <c r="C107" s="62"/>
      <c r="D107" s="36" t="s">
        <v>25</v>
      </c>
      <c r="E107" s="32" t="s">
        <v>177</v>
      </c>
      <c r="F107" s="16"/>
      <c r="G107" s="4"/>
      <c r="H107" s="4"/>
      <c r="I107" s="55" t="str">
        <f t="shared" si="3"/>
        <v/>
      </c>
      <c r="K107" s="18"/>
    </row>
    <row r="108" spans="1:11" ht="21.6" x14ac:dyDescent="0.2">
      <c r="A108" s="57"/>
      <c r="B108" s="57"/>
      <c r="C108" s="62"/>
      <c r="D108" s="36" t="s">
        <v>26</v>
      </c>
      <c r="E108" s="32" t="s">
        <v>178</v>
      </c>
      <c r="F108" s="16"/>
      <c r="G108" s="4"/>
      <c r="H108" s="4"/>
      <c r="I108" s="55" t="str">
        <f t="shared" si="3"/>
        <v/>
      </c>
      <c r="K108" s="18"/>
    </row>
    <row r="109" spans="1:11" ht="21.6" x14ac:dyDescent="0.2">
      <c r="A109" s="57"/>
      <c r="B109" s="57"/>
      <c r="C109" s="62"/>
      <c r="D109" s="36" t="s">
        <v>27</v>
      </c>
      <c r="E109" s="32" t="s">
        <v>179</v>
      </c>
      <c r="F109" s="16"/>
      <c r="G109" s="4"/>
      <c r="H109" s="4"/>
      <c r="I109" s="55" t="str">
        <f t="shared" si="3"/>
        <v/>
      </c>
      <c r="K109" s="18"/>
    </row>
    <row r="110" spans="1:11" ht="32.4" x14ac:dyDescent="0.2">
      <c r="A110" s="57"/>
      <c r="B110" s="57"/>
      <c r="C110" s="62"/>
      <c r="D110" s="36" t="s">
        <v>13</v>
      </c>
      <c r="E110" s="32" t="s">
        <v>180</v>
      </c>
      <c r="F110" s="16"/>
      <c r="G110" s="4"/>
      <c r="H110" s="4"/>
      <c r="I110" s="55" t="str">
        <f t="shared" si="3"/>
        <v/>
      </c>
      <c r="K110" s="18"/>
    </row>
    <row r="111" spans="1:11" ht="21.6" x14ac:dyDescent="0.2">
      <c r="A111" s="57"/>
      <c r="B111" s="57"/>
      <c r="C111" s="62"/>
      <c r="D111" s="36" t="s">
        <v>28</v>
      </c>
      <c r="E111" s="32" t="s">
        <v>181</v>
      </c>
      <c r="F111" s="16"/>
      <c r="G111" s="4"/>
      <c r="H111" s="4"/>
      <c r="I111" s="55" t="str">
        <f t="shared" si="3"/>
        <v/>
      </c>
      <c r="K111" s="18"/>
    </row>
    <row r="112" spans="1:11" ht="21.6" x14ac:dyDescent="0.2">
      <c r="A112" s="57"/>
      <c r="B112" s="57"/>
      <c r="C112" s="62"/>
      <c r="D112" s="36" t="s">
        <v>29</v>
      </c>
      <c r="E112" s="32" t="s">
        <v>182</v>
      </c>
      <c r="F112" s="16"/>
      <c r="G112" s="4"/>
      <c r="H112" s="4"/>
      <c r="I112" s="55" t="str">
        <f t="shared" si="3"/>
        <v/>
      </c>
      <c r="K112" s="18"/>
    </row>
    <row r="113" spans="1:11" ht="32.4" x14ac:dyDescent="0.2">
      <c r="A113" s="57"/>
      <c r="B113" s="57"/>
      <c r="C113" s="62"/>
      <c r="D113" s="38" t="s">
        <v>14</v>
      </c>
      <c r="E113" s="32" t="s">
        <v>183</v>
      </c>
      <c r="F113" s="16"/>
      <c r="G113" s="4"/>
      <c r="H113" s="4"/>
      <c r="I113" s="55" t="str">
        <f t="shared" si="3"/>
        <v/>
      </c>
      <c r="K113" s="18"/>
    </row>
    <row r="114" spans="1:11" ht="32.4" x14ac:dyDescent="0.2">
      <c r="A114" s="57"/>
      <c r="B114" s="57"/>
      <c r="C114" s="62"/>
      <c r="D114" s="38" t="s">
        <v>30</v>
      </c>
      <c r="E114" s="32" t="s">
        <v>184</v>
      </c>
      <c r="F114" s="16"/>
      <c r="G114" s="4"/>
      <c r="H114" s="4"/>
      <c r="I114" s="55" t="str">
        <f t="shared" si="3"/>
        <v/>
      </c>
      <c r="K114" s="18"/>
    </row>
    <row r="115" spans="1:11" ht="21.6" x14ac:dyDescent="0.2">
      <c r="A115" s="57"/>
      <c r="B115" s="57"/>
      <c r="C115" s="62"/>
      <c r="D115" s="38" t="s">
        <v>15</v>
      </c>
      <c r="E115" s="32" t="s">
        <v>185</v>
      </c>
      <c r="F115" s="16"/>
      <c r="G115" s="4"/>
      <c r="H115" s="4"/>
      <c r="I115" s="55" t="str">
        <f t="shared" ref="I115:I178" si="5">IF(F115="◎",1,IF(F115="〇",0.8,IF(F115="△",0.5,IF(F115="×",0,""))))</f>
        <v/>
      </c>
      <c r="K115" s="18"/>
    </row>
    <row r="116" spans="1:11" ht="32.4" x14ac:dyDescent="0.2">
      <c r="A116" s="57"/>
      <c r="B116" s="57"/>
      <c r="C116" s="62"/>
      <c r="D116" s="38" t="s">
        <v>16</v>
      </c>
      <c r="E116" s="32" t="s">
        <v>186</v>
      </c>
      <c r="F116" s="16"/>
      <c r="G116" s="4"/>
      <c r="H116" s="4"/>
      <c r="I116" s="55" t="str">
        <f t="shared" si="5"/>
        <v/>
      </c>
      <c r="K116" s="18"/>
    </row>
    <row r="117" spans="1:11" ht="32.4" x14ac:dyDescent="0.2">
      <c r="A117" s="57"/>
      <c r="B117" s="57"/>
      <c r="C117" s="62"/>
      <c r="D117" s="38" t="s">
        <v>31</v>
      </c>
      <c r="E117" s="32" t="s">
        <v>187</v>
      </c>
      <c r="F117" s="16"/>
      <c r="G117" s="4"/>
      <c r="H117" s="4"/>
      <c r="I117" s="55" t="str">
        <f t="shared" si="5"/>
        <v/>
      </c>
      <c r="K117" s="18"/>
    </row>
    <row r="118" spans="1:11" ht="43.2" x14ac:dyDescent="0.2">
      <c r="A118" s="57"/>
      <c r="B118" s="57"/>
      <c r="C118" s="62"/>
      <c r="D118" s="38" t="s">
        <v>32</v>
      </c>
      <c r="E118" s="32" t="s">
        <v>169</v>
      </c>
      <c r="F118" s="16"/>
      <c r="G118" s="4"/>
      <c r="H118" s="4"/>
      <c r="I118" s="55" t="str">
        <f t="shared" si="5"/>
        <v/>
      </c>
      <c r="K118" s="18"/>
    </row>
    <row r="119" spans="1:11" ht="21.6" x14ac:dyDescent="0.2">
      <c r="A119" s="57"/>
      <c r="B119" s="57"/>
      <c r="C119" s="62"/>
      <c r="D119" s="31">
        <f>D105+1</f>
        <v>10</v>
      </c>
      <c r="E119" s="32" t="s">
        <v>188</v>
      </c>
      <c r="F119" s="16"/>
      <c r="G119" s="6"/>
      <c r="H119" s="6"/>
      <c r="I119" s="55" t="str">
        <f t="shared" si="5"/>
        <v/>
      </c>
      <c r="K119" s="18"/>
    </row>
    <row r="120" spans="1:11" ht="43.2" x14ac:dyDescent="0.2">
      <c r="A120" s="57"/>
      <c r="B120" s="57"/>
      <c r="C120" s="62"/>
      <c r="D120" s="38" t="s">
        <v>33</v>
      </c>
      <c r="E120" s="32" t="s">
        <v>189</v>
      </c>
      <c r="F120" s="16"/>
      <c r="G120" s="4"/>
      <c r="H120" s="4"/>
      <c r="I120" s="55" t="str">
        <f t="shared" si="5"/>
        <v/>
      </c>
      <c r="K120" s="18"/>
    </row>
    <row r="121" spans="1:11" ht="32.4" x14ac:dyDescent="0.2">
      <c r="A121" s="57"/>
      <c r="B121" s="57"/>
      <c r="C121" s="62"/>
      <c r="D121" s="38" t="s">
        <v>34</v>
      </c>
      <c r="E121" s="32" t="s">
        <v>190</v>
      </c>
      <c r="F121" s="16"/>
      <c r="G121" s="6"/>
      <c r="H121" s="6"/>
      <c r="I121" s="55" t="str">
        <f t="shared" si="5"/>
        <v/>
      </c>
      <c r="K121" s="18"/>
    </row>
    <row r="122" spans="1:11" ht="21.6" x14ac:dyDescent="0.2">
      <c r="A122" s="57"/>
      <c r="B122" s="57"/>
      <c r="C122" s="62"/>
      <c r="D122" s="38" t="s">
        <v>35</v>
      </c>
      <c r="E122" s="32" t="s">
        <v>191</v>
      </c>
      <c r="F122" s="16"/>
      <c r="G122" s="6"/>
      <c r="H122" s="6"/>
      <c r="I122" s="55" t="str">
        <f t="shared" si="5"/>
        <v/>
      </c>
      <c r="K122" s="18"/>
    </row>
    <row r="123" spans="1:11" ht="21.6" x14ac:dyDescent="0.2">
      <c r="A123" s="57"/>
      <c r="B123" s="57"/>
      <c r="C123" s="62"/>
      <c r="D123" s="38" t="s">
        <v>36</v>
      </c>
      <c r="E123" s="32" t="s">
        <v>192</v>
      </c>
      <c r="F123" s="16"/>
      <c r="G123" s="6"/>
      <c r="H123" s="6"/>
      <c r="I123" s="55" t="str">
        <f t="shared" si="5"/>
        <v/>
      </c>
      <c r="K123" s="18"/>
    </row>
    <row r="124" spans="1:11" ht="32.4" x14ac:dyDescent="0.2">
      <c r="A124" s="57"/>
      <c r="B124" s="57"/>
      <c r="C124" s="62"/>
      <c r="D124" s="38" t="s">
        <v>37</v>
      </c>
      <c r="E124" s="32" t="s">
        <v>193</v>
      </c>
      <c r="F124" s="16"/>
      <c r="G124" s="6"/>
      <c r="H124" s="6"/>
      <c r="I124" s="55" t="str">
        <f t="shared" si="5"/>
        <v/>
      </c>
      <c r="K124" s="18"/>
    </row>
    <row r="125" spans="1:11" ht="32.4" x14ac:dyDescent="0.2">
      <c r="A125" s="57"/>
      <c r="B125" s="58"/>
      <c r="C125" s="63"/>
      <c r="D125" s="39" t="s">
        <v>38</v>
      </c>
      <c r="E125" s="34" t="s">
        <v>194</v>
      </c>
      <c r="F125" s="16"/>
      <c r="G125" s="8"/>
      <c r="H125" s="8"/>
      <c r="I125" s="55" t="str">
        <f t="shared" si="5"/>
        <v/>
      </c>
      <c r="K125" s="18"/>
    </row>
    <row r="126" spans="1:11" ht="21.6" x14ac:dyDescent="0.2">
      <c r="A126" s="57"/>
      <c r="B126" s="59"/>
      <c r="C126" s="59" t="s">
        <v>47</v>
      </c>
      <c r="D126" s="35">
        <v>11</v>
      </c>
      <c r="E126" s="30" t="s">
        <v>195</v>
      </c>
      <c r="F126" s="16"/>
      <c r="G126" s="9"/>
      <c r="H126" s="9"/>
      <c r="I126" s="55" t="str">
        <f t="shared" si="5"/>
        <v/>
      </c>
      <c r="K126" s="18"/>
    </row>
    <row r="127" spans="1:11" ht="21.6" x14ac:dyDescent="0.2">
      <c r="A127" s="57"/>
      <c r="B127" s="57"/>
      <c r="C127" s="62"/>
      <c r="D127" s="36">
        <v>12</v>
      </c>
      <c r="E127" s="32" t="s">
        <v>196</v>
      </c>
      <c r="F127" s="16"/>
      <c r="G127" s="5"/>
      <c r="H127" s="5"/>
      <c r="I127" s="55" t="str">
        <f t="shared" si="5"/>
        <v/>
      </c>
      <c r="K127" s="18"/>
    </row>
    <row r="128" spans="1:11" ht="32.4" x14ac:dyDescent="0.2">
      <c r="A128" s="57"/>
      <c r="B128" s="57"/>
      <c r="C128" s="62"/>
      <c r="D128" s="36">
        <v>13</v>
      </c>
      <c r="E128" s="32" t="s">
        <v>197</v>
      </c>
      <c r="F128" s="16"/>
      <c r="G128" s="5"/>
      <c r="H128" s="5"/>
      <c r="I128" s="55" t="str">
        <f t="shared" si="5"/>
        <v/>
      </c>
      <c r="K128" s="18"/>
    </row>
    <row r="129" spans="1:11" ht="32.4" x14ac:dyDescent="0.2">
      <c r="A129" s="57"/>
      <c r="B129" s="57"/>
      <c r="C129" s="62"/>
      <c r="D129" s="36">
        <v>14</v>
      </c>
      <c r="E129" s="32" t="s">
        <v>198</v>
      </c>
      <c r="F129" s="16"/>
      <c r="G129" s="5"/>
      <c r="H129" s="5"/>
      <c r="I129" s="55" t="str">
        <f t="shared" si="5"/>
        <v/>
      </c>
      <c r="K129" s="18"/>
    </row>
    <row r="130" spans="1:11" ht="43.2" x14ac:dyDescent="0.2">
      <c r="A130" s="57"/>
      <c r="B130" s="57"/>
      <c r="C130" s="62"/>
      <c r="D130" s="36">
        <v>15</v>
      </c>
      <c r="E130" s="32" t="s">
        <v>199</v>
      </c>
      <c r="F130" s="16"/>
      <c r="G130" s="4"/>
      <c r="H130" s="4"/>
      <c r="I130" s="55" t="str">
        <f t="shared" si="5"/>
        <v/>
      </c>
      <c r="K130" s="18"/>
    </row>
    <row r="131" spans="1:11" ht="21.6" x14ac:dyDescent="0.2">
      <c r="A131" s="57"/>
      <c r="B131" s="57"/>
      <c r="C131" s="62"/>
      <c r="D131" s="31">
        <v>16</v>
      </c>
      <c r="E131" s="32" t="s">
        <v>200</v>
      </c>
      <c r="F131" s="16"/>
      <c r="G131" s="4"/>
      <c r="H131" s="4"/>
      <c r="I131" s="55" t="str">
        <f t="shared" si="5"/>
        <v/>
      </c>
      <c r="K131" s="18"/>
    </row>
    <row r="132" spans="1:11" ht="43.2" x14ac:dyDescent="0.2">
      <c r="A132" s="57"/>
      <c r="B132" s="57"/>
      <c r="C132" s="62"/>
      <c r="D132" s="36">
        <v>17</v>
      </c>
      <c r="E132" s="32" t="s">
        <v>201</v>
      </c>
      <c r="F132" s="16"/>
      <c r="G132" s="4"/>
      <c r="H132" s="4"/>
      <c r="I132" s="55" t="str">
        <f t="shared" si="5"/>
        <v/>
      </c>
      <c r="K132" s="18"/>
    </row>
    <row r="133" spans="1:11" ht="43.2" x14ac:dyDescent="0.2">
      <c r="A133" s="57"/>
      <c r="B133" s="57"/>
      <c r="C133" s="62"/>
      <c r="D133" s="36">
        <v>18</v>
      </c>
      <c r="E133" s="32" t="s">
        <v>202</v>
      </c>
      <c r="F133" s="16"/>
      <c r="G133" s="4"/>
      <c r="H133" s="4"/>
      <c r="I133" s="55" t="str">
        <f t="shared" si="5"/>
        <v/>
      </c>
      <c r="K133" s="18"/>
    </row>
    <row r="134" spans="1:11" ht="32.4" x14ac:dyDescent="0.2">
      <c r="A134" s="57"/>
      <c r="B134" s="57"/>
      <c r="C134" s="62"/>
      <c r="D134" s="36">
        <v>19</v>
      </c>
      <c r="E134" s="32" t="s">
        <v>203</v>
      </c>
      <c r="F134" s="16"/>
      <c r="G134" s="4"/>
      <c r="H134" s="4"/>
      <c r="I134" s="55" t="str">
        <f t="shared" si="5"/>
        <v/>
      </c>
      <c r="K134" s="18"/>
    </row>
    <row r="135" spans="1:11" ht="32.4" x14ac:dyDescent="0.2">
      <c r="A135" s="57"/>
      <c r="B135" s="57"/>
      <c r="C135" s="62"/>
      <c r="D135" s="36">
        <v>20</v>
      </c>
      <c r="E135" s="32" t="s">
        <v>204</v>
      </c>
      <c r="F135" s="16"/>
      <c r="G135" s="4"/>
      <c r="H135" s="4"/>
      <c r="I135" s="55" t="str">
        <f t="shared" si="5"/>
        <v/>
      </c>
      <c r="K135" s="18"/>
    </row>
    <row r="136" spans="1:11" ht="21.6" x14ac:dyDescent="0.2">
      <c r="A136" s="57"/>
      <c r="B136" s="57"/>
      <c r="C136" s="62"/>
      <c r="D136" s="36">
        <v>21</v>
      </c>
      <c r="E136" s="32" t="s">
        <v>205</v>
      </c>
      <c r="F136" s="16"/>
      <c r="G136" s="4"/>
      <c r="H136" s="4"/>
      <c r="I136" s="55" t="str">
        <f t="shared" si="5"/>
        <v/>
      </c>
      <c r="K136" s="18"/>
    </row>
    <row r="137" spans="1:11" ht="21.6" x14ac:dyDescent="0.2">
      <c r="A137" s="57"/>
      <c r="B137" s="57"/>
      <c r="C137" s="62"/>
      <c r="D137" s="36">
        <v>22</v>
      </c>
      <c r="E137" s="32" t="s">
        <v>206</v>
      </c>
      <c r="F137" s="16"/>
      <c r="G137" s="4"/>
      <c r="H137" s="4"/>
      <c r="I137" s="55" t="str">
        <f t="shared" si="5"/>
        <v/>
      </c>
      <c r="K137" s="18"/>
    </row>
    <row r="138" spans="1:11" ht="21.6" x14ac:dyDescent="0.2">
      <c r="A138" s="57"/>
      <c r="B138" s="57"/>
      <c r="C138" s="62"/>
      <c r="D138" s="36">
        <v>23</v>
      </c>
      <c r="E138" s="32" t="s">
        <v>207</v>
      </c>
      <c r="F138" s="16"/>
      <c r="G138" s="4"/>
      <c r="H138" s="4"/>
      <c r="I138" s="55" t="str">
        <f t="shared" si="5"/>
        <v/>
      </c>
      <c r="K138" s="18"/>
    </row>
    <row r="139" spans="1:11" ht="21.6" x14ac:dyDescent="0.2">
      <c r="A139" s="57"/>
      <c r="B139" s="57"/>
      <c r="C139" s="62"/>
      <c r="D139" s="36">
        <v>24</v>
      </c>
      <c r="E139" s="32" t="s">
        <v>208</v>
      </c>
      <c r="F139" s="16"/>
      <c r="G139" s="4"/>
      <c r="H139" s="4"/>
      <c r="I139" s="55" t="str">
        <f t="shared" si="5"/>
        <v/>
      </c>
      <c r="K139" s="18"/>
    </row>
    <row r="140" spans="1:11" ht="21.6" x14ac:dyDescent="0.2">
      <c r="A140" s="57"/>
      <c r="B140" s="57"/>
      <c r="C140" s="62"/>
      <c r="D140" s="36">
        <v>25</v>
      </c>
      <c r="E140" s="32" t="s">
        <v>209</v>
      </c>
      <c r="F140" s="16"/>
      <c r="G140" s="4"/>
      <c r="H140" s="4"/>
      <c r="I140" s="55" t="str">
        <f t="shared" si="5"/>
        <v/>
      </c>
      <c r="K140" s="18"/>
    </row>
    <row r="141" spans="1:11" ht="32.4" x14ac:dyDescent="0.2">
      <c r="A141" s="57"/>
      <c r="B141" s="57"/>
      <c r="C141" s="62"/>
      <c r="D141" s="36">
        <v>26</v>
      </c>
      <c r="E141" s="32" t="s">
        <v>210</v>
      </c>
      <c r="F141" s="16"/>
      <c r="G141" s="4"/>
      <c r="H141" s="4"/>
      <c r="I141" s="55" t="str">
        <f t="shared" si="5"/>
        <v/>
      </c>
      <c r="K141" s="18"/>
    </row>
    <row r="142" spans="1:11" ht="32.4" x14ac:dyDescent="0.2">
      <c r="A142" s="57"/>
      <c r="B142" s="57"/>
      <c r="C142" s="62"/>
      <c r="D142" s="36">
        <v>27</v>
      </c>
      <c r="E142" s="32" t="s">
        <v>211</v>
      </c>
      <c r="F142" s="16"/>
      <c r="G142" s="4"/>
      <c r="H142" s="4"/>
      <c r="I142" s="55" t="str">
        <f t="shared" si="5"/>
        <v/>
      </c>
      <c r="K142" s="18"/>
    </row>
    <row r="143" spans="1:11" ht="21.6" x14ac:dyDescent="0.2">
      <c r="A143" s="57"/>
      <c r="B143" s="57"/>
      <c r="C143" s="62"/>
      <c r="D143" s="36">
        <v>28</v>
      </c>
      <c r="E143" s="32" t="s">
        <v>212</v>
      </c>
      <c r="F143" s="16"/>
      <c r="G143" s="4"/>
      <c r="H143" s="4"/>
      <c r="I143" s="55" t="str">
        <f t="shared" si="5"/>
        <v/>
      </c>
      <c r="K143" s="18"/>
    </row>
    <row r="144" spans="1:11" ht="45.75" customHeight="1" x14ac:dyDescent="0.2">
      <c r="A144" s="57"/>
      <c r="B144" s="57"/>
      <c r="C144" s="62"/>
      <c r="D144" s="36">
        <v>29</v>
      </c>
      <c r="E144" s="32" t="s">
        <v>213</v>
      </c>
      <c r="F144" s="16"/>
      <c r="G144" s="4"/>
      <c r="H144" s="4"/>
      <c r="I144" s="55" t="str">
        <f t="shared" si="5"/>
        <v/>
      </c>
      <c r="K144" s="18"/>
    </row>
    <row r="145" spans="1:11" ht="32.4" x14ac:dyDescent="0.2">
      <c r="A145" s="57"/>
      <c r="B145" s="57"/>
      <c r="C145" s="62"/>
      <c r="D145" s="36">
        <v>30</v>
      </c>
      <c r="E145" s="32" t="s">
        <v>214</v>
      </c>
      <c r="F145" s="16"/>
      <c r="G145" s="4"/>
      <c r="H145" s="4"/>
      <c r="I145" s="55" t="str">
        <f t="shared" si="5"/>
        <v/>
      </c>
      <c r="K145" s="18"/>
    </row>
    <row r="146" spans="1:11" ht="21.6" x14ac:dyDescent="0.2">
      <c r="A146" s="57"/>
      <c r="B146" s="57"/>
      <c r="C146" s="62"/>
      <c r="D146" s="36">
        <v>31</v>
      </c>
      <c r="E146" s="32" t="s">
        <v>215</v>
      </c>
      <c r="F146" s="16"/>
      <c r="G146" s="4"/>
      <c r="H146" s="4"/>
      <c r="I146" s="55" t="str">
        <f t="shared" si="5"/>
        <v/>
      </c>
      <c r="K146" s="18"/>
    </row>
    <row r="147" spans="1:11" ht="21.6" x14ac:dyDescent="0.2">
      <c r="A147" s="57"/>
      <c r="B147" s="57"/>
      <c r="C147" s="62"/>
      <c r="D147" s="36">
        <v>32</v>
      </c>
      <c r="E147" s="32" t="s">
        <v>216</v>
      </c>
      <c r="F147" s="16"/>
      <c r="G147" s="4"/>
      <c r="H147" s="4"/>
      <c r="I147" s="55" t="str">
        <f t="shared" si="5"/>
        <v/>
      </c>
      <c r="K147" s="18"/>
    </row>
    <row r="148" spans="1:11" ht="21.6" x14ac:dyDescent="0.2">
      <c r="A148" s="57"/>
      <c r="B148" s="57"/>
      <c r="C148" s="62"/>
      <c r="D148" s="36">
        <v>33</v>
      </c>
      <c r="E148" s="32" t="s">
        <v>217</v>
      </c>
      <c r="F148" s="16"/>
      <c r="G148" s="4"/>
      <c r="H148" s="4"/>
      <c r="I148" s="55" t="str">
        <f t="shared" si="5"/>
        <v/>
      </c>
      <c r="K148" s="18"/>
    </row>
    <row r="149" spans="1:11" ht="32.4" x14ac:dyDescent="0.2">
      <c r="A149" s="57"/>
      <c r="B149" s="57"/>
      <c r="C149" s="62"/>
      <c r="D149" s="36">
        <v>34</v>
      </c>
      <c r="E149" s="32" t="s">
        <v>218</v>
      </c>
      <c r="F149" s="16"/>
      <c r="G149" s="4"/>
      <c r="H149" s="4"/>
      <c r="I149" s="55" t="str">
        <f t="shared" si="5"/>
        <v/>
      </c>
      <c r="K149" s="18"/>
    </row>
    <row r="150" spans="1:11" ht="32.4" x14ac:dyDescent="0.2">
      <c r="A150" s="57"/>
      <c r="B150" s="57"/>
      <c r="C150" s="62"/>
      <c r="D150" s="36">
        <v>35</v>
      </c>
      <c r="E150" s="32" t="s">
        <v>219</v>
      </c>
      <c r="F150" s="16"/>
      <c r="G150" s="4"/>
      <c r="H150" s="4"/>
      <c r="I150" s="55" t="str">
        <f t="shared" si="5"/>
        <v/>
      </c>
      <c r="K150" s="18"/>
    </row>
    <row r="151" spans="1:11" ht="43.2" x14ac:dyDescent="0.2">
      <c r="A151" s="57"/>
      <c r="B151" s="57"/>
      <c r="C151" s="62"/>
      <c r="D151" s="36">
        <v>36</v>
      </c>
      <c r="E151" s="32" t="s">
        <v>220</v>
      </c>
      <c r="F151" s="16"/>
      <c r="G151" s="6"/>
      <c r="H151" s="6"/>
      <c r="I151" s="55" t="str">
        <f t="shared" si="5"/>
        <v/>
      </c>
      <c r="K151" s="18"/>
    </row>
    <row r="152" spans="1:11" ht="21.6" x14ac:dyDescent="0.2">
      <c r="A152" s="57"/>
      <c r="B152" s="58"/>
      <c r="C152" s="63"/>
      <c r="D152" s="37">
        <v>37</v>
      </c>
      <c r="E152" s="34" t="s">
        <v>221</v>
      </c>
      <c r="F152" s="16"/>
      <c r="G152" s="8"/>
      <c r="H152" s="8"/>
      <c r="I152" s="55" t="str">
        <f t="shared" si="5"/>
        <v/>
      </c>
      <c r="K152" s="18"/>
    </row>
    <row r="153" spans="1:11" ht="47.25" customHeight="1" x14ac:dyDescent="0.2">
      <c r="A153" s="57"/>
      <c r="B153" s="59"/>
      <c r="C153" s="59" t="s">
        <v>48</v>
      </c>
      <c r="D153" s="10">
        <v>38</v>
      </c>
      <c r="E153" s="30" t="s">
        <v>222</v>
      </c>
      <c r="F153" s="16"/>
      <c r="G153" s="9"/>
      <c r="H153" s="9"/>
      <c r="I153" s="55" t="str">
        <f t="shared" si="5"/>
        <v/>
      </c>
      <c r="K153" s="18"/>
    </row>
    <row r="154" spans="1:11" ht="32.4" x14ac:dyDescent="0.2">
      <c r="A154" s="57"/>
      <c r="B154" s="57"/>
      <c r="C154" s="62"/>
      <c r="D154" s="11">
        <v>39</v>
      </c>
      <c r="E154" s="32" t="s">
        <v>223</v>
      </c>
      <c r="F154" s="16"/>
      <c r="G154" s="6"/>
      <c r="H154" s="6"/>
      <c r="I154" s="55" t="str">
        <f t="shared" si="5"/>
        <v/>
      </c>
      <c r="K154" s="18"/>
    </row>
    <row r="155" spans="1:11" ht="21.6" x14ac:dyDescent="0.2">
      <c r="A155" s="57"/>
      <c r="B155" s="57"/>
      <c r="C155" s="62"/>
      <c r="D155" s="11">
        <v>40</v>
      </c>
      <c r="E155" s="32" t="s">
        <v>224</v>
      </c>
      <c r="F155" s="16"/>
      <c r="G155" s="6"/>
      <c r="H155" s="6"/>
      <c r="I155" s="55" t="str">
        <f t="shared" si="5"/>
        <v/>
      </c>
      <c r="K155" s="18"/>
    </row>
    <row r="156" spans="1:11" ht="32.4" x14ac:dyDescent="0.2">
      <c r="A156" s="57"/>
      <c r="B156" s="57"/>
      <c r="C156" s="62"/>
      <c r="D156" s="11">
        <v>41</v>
      </c>
      <c r="E156" s="32" t="s">
        <v>225</v>
      </c>
      <c r="F156" s="16"/>
      <c r="G156" s="6"/>
      <c r="H156" s="6"/>
      <c r="I156" s="55" t="str">
        <f t="shared" si="5"/>
        <v/>
      </c>
      <c r="K156" s="18"/>
    </row>
    <row r="157" spans="1:11" ht="32.4" x14ac:dyDescent="0.2">
      <c r="A157" s="57"/>
      <c r="B157" s="57"/>
      <c r="C157" s="62"/>
      <c r="D157" s="11">
        <v>42</v>
      </c>
      <c r="E157" s="32" t="s">
        <v>226</v>
      </c>
      <c r="F157" s="16"/>
      <c r="G157" s="6"/>
      <c r="H157" s="6"/>
      <c r="I157" s="55" t="str">
        <f t="shared" si="5"/>
        <v/>
      </c>
      <c r="K157" s="18"/>
    </row>
    <row r="158" spans="1:11" ht="21.6" x14ac:dyDescent="0.2">
      <c r="A158" s="57"/>
      <c r="B158" s="57"/>
      <c r="C158" s="62"/>
      <c r="D158" s="11">
        <v>43</v>
      </c>
      <c r="E158" s="32" t="s">
        <v>227</v>
      </c>
      <c r="F158" s="16"/>
      <c r="G158" s="6"/>
      <c r="H158" s="6"/>
      <c r="I158" s="55" t="str">
        <f t="shared" si="5"/>
        <v/>
      </c>
      <c r="K158" s="18"/>
    </row>
    <row r="159" spans="1:11" ht="21.6" x14ac:dyDescent="0.2">
      <c r="A159" s="57"/>
      <c r="B159" s="57"/>
      <c r="C159" s="62"/>
      <c r="D159" s="11">
        <v>44</v>
      </c>
      <c r="E159" s="32" t="s">
        <v>228</v>
      </c>
      <c r="F159" s="16"/>
      <c r="G159" s="6"/>
      <c r="H159" s="6"/>
      <c r="I159" s="55" t="str">
        <f t="shared" si="5"/>
        <v/>
      </c>
      <c r="K159" s="18"/>
    </row>
    <row r="160" spans="1:11" ht="21.6" x14ac:dyDescent="0.2">
      <c r="A160" s="57"/>
      <c r="B160" s="57"/>
      <c r="C160" s="62"/>
      <c r="D160" s="11">
        <v>45</v>
      </c>
      <c r="E160" s="32" t="s">
        <v>229</v>
      </c>
      <c r="F160" s="16"/>
      <c r="G160" s="6"/>
      <c r="H160" s="6"/>
      <c r="I160" s="55" t="str">
        <f t="shared" si="5"/>
        <v/>
      </c>
      <c r="K160" s="18"/>
    </row>
    <row r="161" spans="1:11" ht="21.6" x14ac:dyDescent="0.2">
      <c r="A161" s="57"/>
      <c r="B161" s="57"/>
      <c r="C161" s="62"/>
      <c r="D161" s="11">
        <v>46</v>
      </c>
      <c r="E161" s="32" t="s">
        <v>230</v>
      </c>
      <c r="F161" s="16"/>
      <c r="G161" s="6"/>
      <c r="H161" s="6"/>
      <c r="I161" s="55" t="str">
        <f t="shared" si="5"/>
        <v/>
      </c>
      <c r="K161" s="18"/>
    </row>
    <row r="162" spans="1:11" ht="21.6" x14ac:dyDescent="0.2">
      <c r="A162" s="57"/>
      <c r="B162" s="57"/>
      <c r="C162" s="62"/>
      <c r="D162" s="11">
        <v>47</v>
      </c>
      <c r="E162" s="32" t="s">
        <v>231</v>
      </c>
      <c r="F162" s="16"/>
      <c r="G162" s="6"/>
      <c r="H162" s="6"/>
      <c r="I162" s="55" t="str">
        <f t="shared" si="5"/>
        <v/>
      </c>
      <c r="K162" s="18"/>
    </row>
    <row r="163" spans="1:11" ht="54" x14ac:dyDescent="0.2">
      <c r="A163" s="57"/>
      <c r="B163" s="57"/>
      <c r="C163" s="62"/>
      <c r="D163" s="11">
        <v>48</v>
      </c>
      <c r="E163" s="32" t="s">
        <v>232</v>
      </c>
      <c r="F163" s="16"/>
      <c r="G163" s="6"/>
      <c r="H163" s="6"/>
      <c r="I163" s="55" t="str">
        <f t="shared" si="5"/>
        <v/>
      </c>
      <c r="K163" s="18"/>
    </row>
    <row r="164" spans="1:11" ht="21.6" x14ac:dyDescent="0.2">
      <c r="A164" s="57"/>
      <c r="B164" s="57"/>
      <c r="C164" s="62"/>
      <c r="D164" s="11">
        <v>49</v>
      </c>
      <c r="E164" s="32" t="s">
        <v>233</v>
      </c>
      <c r="F164" s="16"/>
      <c r="G164" s="6"/>
      <c r="H164" s="6"/>
      <c r="I164" s="55" t="str">
        <f t="shared" si="5"/>
        <v/>
      </c>
      <c r="K164" s="18"/>
    </row>
    <row r="165" spans="1:11" ht="21.6" x14ac:dyDescent="0.2">
      <c r="A165" s="57"/>
      <c r="B165" s="57"/>
      <c r="C165" s="62"/>
      <c r="D165" s="11">
        <v>50</v>
      </c>
      <c r="E165" s="32" t="s">
        <v>234</v>
      </c>
      <c r="F165" s="16"/>
      <c r="G165" s="4"/>
      <c r="H165" s="4"/>
      <c r="I165" s="55" t="str">
        <f t="shared" si="5"/>
        <v/>
      </c>
      <c r="K165" s="18"/>
    </row>
    <row r="166" spans="1:11" ht="21.6" x14ac:dyDescent="0.2">
      <c r="A166" s="57"/>
      <c r="B166" s="57"/>
      <c r="C166" s="62"/>
      <c r="D166" s="11">
        <v>51</v>
      </c>
      <c r="E166" s="32" t="s">
        <v>235</v>
      </c>
      <c r="F166" s="16"/>
      <c r="G166" s="4"/>
      <c r="H166" s="4"/>
      <c r="I166" s="55" t="str">
        <f t="shared" si="5"/>
        <v/>
      </c>
      <c r="K166" s="18"/>
    </row>
    <row r="167" spans="1:11" ht="32.4" x14ac:dyDescent="0.2">
      <c r="A167" s="57"/>
      <c r="B167" s="57"/>
      <c r="C167" s="62"/>
      <c r="D167" s="11">
        <v>52</v>
      </c>
      <c r="E167" s="32" t="s">
        <v>236</v>
      </c>
      <c r="F167" s="16"/>
      <c r="G167" s="4"/>
      <c r="H167" s="4"/>
      <c r="I167" s="55" t="str">
        <f t="shared" si="5"/>
        <v/>
      </c>
      <c r="K167" s="18"/>
    </row>
    <row r="168" spans="1:11" ht="21.6" x14ac:dyDescent="0.2">
      <c r="A168" s="57"/>
      <c r="B168" s="57"/>
      <c r="C168" s="62"/>
      <c r="D168" s="11">
        <v>53</v>
      </c>
      <c r="E168" s="32" t="s">
        <v>237</v>
      </c>
      <c r="F168" s="16"/>
      <c r="G168" s="4"/>
      <c r="H168" s="4"/>
      <c r="I168" s="55" t="str">
        <f t="shared" si="5"/>
        <v/>
      </c>
      <c r="K168" s="18"/>
    </row>
    <row r="169" spans="1:11" ht="32.4" x14ac:dyDescent="0.2">
      <c r="A169" s="57"/>
      <c r="B169" s="57"/>
      <c r="C169" s="62"/>
      <c r="D169" s="11">
        <v>54</v>
      </c>
      <c r="E169" s="32" t="s">
        <v>238</v>
      </c>
      <c r="F169" s="16"/>
      <c r="G169" s="4"/>
      <c r="H169" s="4"/>
      <c r="I169" s="55" t="str">
        <f t="shared" si="5"/>
        <v/>
      </c>
      <c r="K169" s="18"/>
    </row>
    <row r="170" spans="1:11" ht="21.6" x14ac:dyDescent="0.2">
      <c r="A170" s="57"/>
      <c r="B170" s="57"/>
      <c r="C170" s="62"/>
      <c r="D170" s="11">
        <v>55</v>
      </c>
      <c r="E170" s="32" t="s">
        <v>239</v>
      </c>
      <c r="F170" s="16"/>
      <c r="G170" s="4"/>
      <c r="H170" s="4"/>
      <c r="I170" s="55" t="str">
        <f t="shared" si="5"/>
        <v/>
      </c>
      <c r="K170" s="18"/>
    </row>
    <row r="171" spans="1:11" ht="32.4" x14ac:dyDescent="0.2">
      <c r="A171" s="57"/>
      <c r="B171" s="57"/>
      <c r="C171" s="62"/>
      <c r="D171" s="11">
        <v>56</v>
      </c>
      <c r="E171" s="32" t="s">
        <v>240</v>
      </c>
      <c r="F171" s="16"/>
      <c r="G171" s="4"/>
      <c r="H171" s="4"/>
      <c r="I171" s="55" t="str">
        <f t="shared" si="5"/>
        <v/>
      </c>
      <c r="K171" s="18"/>
    </row>
    <row r="172" spans="1:11" ht="32.4" x14ac:dyDescent="0.2">
      <c r="A172" s="57"/>
      <c r="B172" s="57"/>
      <c r="C172" s="62"/>
      <c r="D172" s="11">
        <v>57</v>
      </c>
      <c r="E172" s="32" t="s">
        <v>241</v>
      </c>
      <c r="F172" s="16"/>
      <c r="G172" s="4"/>
      <c r="H172" s="4"/>
      <c r="I172" s="55" t="str">
        <f t="shared" si="5"/>
        <v/>
      </c>
      <c r="K172" s="18"/>
    </row>
    <row r="173" spans="1:11" ht="21.6" x14ac:dyDescent="0.2">
      <c r="A173" s="57"/>
      <c r="B173" s="57"/>
      <c r="C173" s="62"/>
      <c r="D173" s="11">
        <v>58</v>
      </c>
      <c r="E173" s="32" t="s">
        <v>242</v>
      </c>
      <c r="F173" s="16"/>
      <c r="G173" s="4"/>
      <c r="H173" s="4"/>
      <c r="I173" s="55" t="str">
        <f t="shared" si="5"/>
        <v/>
      </c>
      <c r="K173" s="18"/>
    </row>
    <row r="174" spans="1:11" ht="32.4" x14ac:dyDescent="0.2">
      <c r="A174" s="57"/>
      <c r="B174" s="57"/>
      <c r="C174" s="62"/>
      <c r="D174" s="11">
        <v>59</v>
      </c>
      <c r="E174" s="32" t="s">
        <v>243</v>
      </c>
      <c r="F174" s="16"/>
      <c r="G174" s="4"/>
      <c r="H174" s="4"/>
      <c r="I174" s="55" t="str">
        <f t="shared" si="5"/>
        <v/>
      </c>
      <c r="K174" s="18"/>
    </row>
    <row r="175" spans="1:11" ht="32.4" x14ac:dyDescent="0.2">
      <c r="A175" s="57"/>
      <c r="B175" s="58"/>
      <c r="C175" s="63"/>
      <c r="D175" s="12">
        <v>60</v>
      </c>
      <c r="E175" s="34" t="s">
        <v>244</v>
      </c>
      <c r="F175" s="16"/>
      <c r="G175" s="7"/>
      <c r="H175" s="7"/>
      <c r="I175" s="55" t="str">
        <f t="shared" si="5"/>
        <v/>
      </c>
      <c r="K175" s="18"/>
    </row>
    <row r="176" spans="1:11" ht="21.6" x14ac:dyDescent="0.2">
      <c r="A176" s="57"/>
      <c r="B176" s="59"/>
      <c r="C176" s="59" t="s">
        <v>49</v>
      </c>
      <c r="D176" s="35">
        <v>60</v>
      </c>
      <c r="E176" s="30" t="s">
        <v>245</v>
      </c>
      <c r="F176" s="16"/>
      <c r="G176" s="13"/>
      <c r="H176" s="13"/>
      <c r="I176" s="55" t="str">
        <f t="shared" si="5"/>
        <v/>
      </c>
      <c r="K176" s="18"/>
    </row>
    <row r="177" spans="1:11" ht="32.4" x14ac:dyDescent="0.2">
      <c r="A177" s="57"/>
      <c r="B177" s="60"/>
      <c r="C177" s="62"/>
      <c r="D177" s="36">
        <v>61</v>
      </c>
      <c r="E177" s="32" t="s">
        <v>246</v>
      </c>
      <c r="F177" s="16"/>
      <c r="G177" s="14"/>
      <c r="H177" s="14"/>
      <c r="I177" s="55" t="str">
        <f t="shared" si="5"/>
        <v/>
      </c>
      <c r="K177" s="18"/>
    </row>
    <row r="178" spans="1:11" ht="31.5" customHeight="1" x14ac:dyDescent="0.2">
      <c r="A178" s="57"/>
      <c r="B178" s="60"/>
      <c r="C178" s="62"/>
      <c r="D178" s="36">
        <v>62</v>
      </c>
      <c r="E178" s="32" t="s">
        <v>247</v>
      </c>
      <c r="F178" s="16"/>
      <c r="G178" s="4"/>
      <c r="H178" s="4"/>
      <c r="I178" s="55" t="str">
        <f t="shared" si="5"/>
        <v/>
      </c>
      <c r="K178" s="18"/>
    </row>
    <row r="179" spans="1:11" ht="30" customHeight="1" x14ac:dyDescent="0.2">
      <c r="A179" s="57"/>
      <c r="B179" s="60"/>
      <c r="C179" s="62"/>
      <c r="D179" s="36">
        <v>63</v>
      </c>
      <c r="E179" s="32" t="s">
        <v>248</v>
      </c>
      <c r="F179" s="16"/>
      <c r="G179" s="4"/>
      <c r="H179" s="4"/>
      <c r="I179" s="55" t="str">
        <f t="shared" ref="I179:I242" si="6">IF(F179="◎",1,IF(F179="〇",0.8,IF(F179="△",0.5,IF(F179="×",0,""))))</f>
        <v/>
      </c>
      <c r="K179" s="18"/>
    </row>
    <row r="180" spans="1:11" ht="32.4" x14ac:dyDescent="0.2">
      <c r="A180" s="57"/>
      <c r="B180" s="60"/>
      <c r="C180" s="62"/>
      <c r="D180" s="36">
        <v>64</v>
      </c>
      <c r="E180" s="32" t="s">
        <v>249</v>
      </c>
      <c r="F180" s="16"/>
      <c r="G180" s="4"/>
      <c r="H180" s="4"/>
      <c r="I180" s="55" t="str">
        <f t="shared" si="6"/>
        <v/>
      </c>
      <c r="K180" s="18"/>
    </row>
    <row r="181" spans="1:11" ht="32.4" x14ac:dyDescent="0.2">
      <c r="A181" s="57"/>
      <c r="B181" s="60"/>
      <c r="C181" s="62"/>
      <c r="D181" s="36">
        <v>65</v>
      </c>
      <c r="E181" s="32" t="s">
        <v>250</v>
      </c>
      <c r="F181" s="16"/>
      <c r="G181" s="4"/>
      <c r="H181" s="4"/>
      <c r="I181" s="55" t="str">
        <f t="shared" si="6"/>
        <v/>
      </c>
      <c r="K181" s="18"/>
    </row>
    <row r="182" spans="1:11" ht="32.4" x14ac:dyDescent="0.2">
      <c r="A182" s="57"/>
      <c r="B182" s="60"/>
      <c r="C182" s="62"/>
      <c r="D182" s="36">
        <v>66</v>
      </c>
      <c r="E182" s="32" t="s">
        <v>251</v>
      </c>
      <c r="F182" s="16"/>
      <c r="G182" s="4"/>
      <c r="H182" s="4"/>
      <c r="I182" s="55" t="str">
        <f t="shared" si="6"/>
        <v/>
      </c>
      <c r="K182" s="18"/>
    </row>
    <row r="183" spans="1:11" ht="32.4" x14ac:dyDescent="0.2">
      <c r="A183" s="57"/>
      <c r="B183" s="60"/>
      <c r="C183" s="62"/>
      <c r="D183" s="36">
        <v>67</v>
      </c>
      <c r="E183" s="32" t="s">
        <v>252</v>
      </c>
      <c r="F183" s="16"/>
      <c r="G183" s="4"/>
      <c r="H183" s="4"/>
      <c r="I183" s="55" t="str">
        <f t="shared" si="6"/>
        <v/>
      </c>
      <c r="K183" s="18"/>
    </row>
    <row r="184" spans="1:11" ht="43.5" customHeight="1" x14ac:dyDescent="0.2">
      <c r="A184" s="57"/>
      <c r="B184" s="60"/>
      <c r="C184" s="62"/>
      <c r="D184" s="36">
        <v>68</v>
      </c>
      <c r="E184" s="32" t="s">
        <v>253</v>
      </c>
      <c r="F184" s="16"/>
      <c r="G184" s="4"/>
      <c r="H184" s="4"/>
      <c r="I184" s="55" t="str">
        <f t="shared" si="6"/>
        <v/>
      </c>
      <c r="K184" s="18"/>
    </row>
    <row r="185" spans="1:11" ht="21.6" x14ac:dyDescent="0.2">
      <c r="A185" s="57"/>
      <c r="B185" s="60"/>
      <c r="C185" s="62"/>
      <c r="D185" s="36">
        <v>69</v>
      </c>
      <c r="E185" s="32" t="s">
        <v>254</v>
      </c>
      <c r="F185" s="16"/>
      <c r="G185" s="4"/>
      <c r="H185" s="4"/>
      <c r="I185" s="55" t="str">
        <f t="shared" si="6"/>
        <v/>
      </c>
      <c r="K185" s="18"/>
    </row>
    <row r="186" spans="1:11" ht="33.75" customHeight="1" x14ac:dyDescent="0.2">
      <c r="A186" s="57"/>
      <c r="B186" s="61"/>
      <c r="C186" s="63"/>
      <c r="D186" s="37">
        <v>70</v>
      </c>
      <c r="E186" s="34" t="s">
        <v>255</v>
      </c>
      <c r="F186" s="16"/>
      <c r="G186" s="7"/>
      <c r="H186" s="7"/>
      <c r="I186" s="55" t="str">
        <f t="shared" si="6"/>
        <v/>
      </c>
      <c r="K186" s="18"/>
    </row>
    <row r="187" spans="1:11" ht="32.4" x14ac:dyDescent="0.2">
      <c r="A187" s="57"/>
      <c r="B187" s="59"/>
      <c r="C187" s="59" t="s">
        <v>50</v>
      </c>
      <c r="D187" s="35">
        <v>71</v>
      </c>
      <c r="E187" s="30" t="s">
        <v>256</v>
      </c>
      <c r="F187" s="16"/>
      <c r="G187" s="3"/>
      <c r="H187" s="3"/>
      <c r="I187" s="55" t="str">
        <f t="shared" si="6"/>
        <v/>
      </c>
      <c r="K187" s="18"/>
    </row>
    <row r="188" spans="1:11" ht="32.4" x14ac:dyDescent="0.2">
      <c r="A188" s="57"/>
      <c r="B188" s="60"/>
      <c r="C188" s="62"/>
      <c r="D188" s="36">
        <v>72</v>
      </c>
      <c r="E188" s="32" t="s">
        <v>257</v>
      </c>
      <c r="F188" s="16"/>
      <c r="G188" s="4"/>
      <c r="H188" s="4"/>
      <c r="I188" s="55" t="str">
        <f t="shared" si="6"/>
        <v/>
      </c>
      <c r="K188" s="18"/>
    </row>
    <row r="189" spans="1:11" ht="32.4" x14ac:dyDescent="0.2">
      <c r="A189" s="57"/>
      <c r="B189" s="60"/>
      <c r="C189" s="62"/>
      <c r="D189" s="36">
        <v>73</v>
      </c>
      <c r="E189" s="32" t="s">
        <v>258</v>
      </c>
      <c r="F189" s="16"/>
      <c r="G189" s="4"/>
      <c r="H189" s="4"/>
      <c r="I189" s="55" t="str">
        <f t="shared" si="6"/>
        <v/>
      </c>
      <c r="K189" s="18"/>
    </row>
    <row r="190" spans="1:11" ht="21.6" x14ac:dyDescent="0.2">
      <c r="A190" s="57"/>
      <c r="B190" s="60"/>
      <c r="C190" s="62"/>
      <c r="D190" s="36">
        <v>74</v>
      </c>
      <c r="E190" s="32" t="s">
        <v>259</v>
      </c>
      <c r="F190" s="16"/>
      <c r="G190" s="4"/>
      <c r="H190" s="4"/>
      <c r="I190" s="55" t="str">
        <f t="shared" si="6"/>
        <v/>
      </c>
      <c r="K190" s="18"/>
    </row>
    <row r="191" spans="1:11" ht="21.6" x14ac:dyDescent="0.2">
      <c r="A191" s="57"/>
      <c r="B191" s="60"/>
      <c r="C191" s="62"/>
      <c r="D191" s="36">
        <v>75</v>
      </c>
      <c r="E191" s="32" t="s">
        <v>260</v>
      </c>
      <c r="F191" s="16"/>
      <c r="G191" s="4"/>
      <c r="H191" s="4"/>
      <c r="I191" s="55" t="str">
        <f t="shared" si="6"/>
        <v/>
      </c>
      <c r="K191" s="18"/>
    </row>
    <row r="192" spans="1:11" ht="32.4" x14ac:dyDescent="0.2">
      <c r="A192" s="57"/>
      <c r="B192" s="60"/>
      <c r="C192" s="62"/>
      <c r="D192" s="36">
        <v>76</v>
      </c>
      <c r="E192" s="32" t="s">
        <v>261</v>
      </c>
      <c r="F192" s="16"/>
      <c r="G192" s="4"/>
      <c r="H192" s="4"/>
      <c r="I192" s="55" t="str">
        <f t="shared" si="6"/>
        <v/>
      </c>
      <c r="K192" s="18"/>
    </row>
    <row r="193" spans="1:11" ht="21.6" x14ac:dyDescent="0.2">
      <c r="A193" s="57"/>
      <c r="B193" s="60"/>
      <c r="C193" s="62"/>
      <c r="D193" s="36">
        <v>77</v>
      </c>
      <c r="E193" s="32" t="s">
        <v>262</v>
      </c>
      <c r="F193" s="16"/>
      <c r="G193" s="4"/>
      <c r="H193" s="4"/>
      <c r="I193" s="55" t="str">
        <f t="shared" si="6"/>
        <v/>
      </c>
      <c r="K193" s="18"/>
    </row>
    <row r="194" spans="1:11" ht="32.4" x14ac:dyDescent="0.2">
      <c r="A194" s="57"/>
      <c r="B194" s="61"/>
      <c r="C194" s="63"/>
      <c r="D194" s="37">
        <v>78</v>
      </c>
      <c r="E194" s="34" t="s">
        <v>263</v>
      </c>
      <c r="F194" s="16"/>
      <c r="G194" s="7"/>
      <c r="H194" s="7"/>
      <c r="I194" s="55" t="str">
        <f t="shared" si="6"/>
        <v/>
      </c>
      <c r="K194" s="18"/>
    </row>
    <row r="195" spans="1:11" ht="21.6" x14ac:dyDescent="0.2">
      <c r="A195" s="57"/>
      <c r="B195" s="59"/>
      <c r="C195" s="59" t="s">
        <v>51</v>
      </c>
      <c r="D195" s="10">
        <v>79</v>
      </c>
      <c r="E195" s="30" t="s">
        <v>264</v>
      </c>
      <c r="F195" s="16"/>
      <c r="G195" s="3"/>
      <c r="H195" s="3"/>
      <c r="I195" s="55" t="str">
        <f t="shared" si="6"/>
        <v/>
      </c>
      <c r="K195" s="18"/>
    </row>
    <row r="196" spans="1:11" ht="43.2" x14ac:dyDescent="0.2">
      <c r="A196" s="57"/>
      <c r="B196" s="60"/>
      <c r="C196" s="62"/>
      <c r="D196" s="11">
        <v>80</v>
      </c>
      <c r="E196" s="32" t="s">
        <v>265</v>
      </c>
      <c r="F196" s="16"/>
      <c r="G196" s="4"/>
      <c r="H196" s="4"/>
      <c r="I196" s="55" t="str">
        <f t="shared" si="6"/>
        <v/>
      </c>
      <c r="K196" s="18"/>
    </row>
    <row r="197" spans="1:11" ht="32.4" x14ac:dyDescent="0.2">
      <c r="A197" s="57"/>
      <c r="B197" s="60"/>
      <c r="C197" s="62"/>
      <c r="D197" s="11">
        <v>81</v>
      </c>
      <c r="E197" s="32" t="s">
        <v>266</v>
      </c>
      <c r="F197" s="16"/>
      <c r="G197" s="4"/>
      <c r="H197" s="4"/>
      <c r="I197" s="55" t="str">
        <f t="shared" si="6"/>
        <v/>
      </c>
      <c r="K197" s="18"/>
    </row>
    <row r="198" spans="1:11" ht="21.6" x14ac:dyDescent="0.2">
      <c r="A198" s="57"/>
      <c r="B198" s="60"/>
      <c r="C198" s="62"/>
      <c r="D198" s="11">
        <v>82</v>
      </c>
      <c r="E198" s="32" t="s">
        <v>267</v>
      </c>
      <c r="F198" s="16"/>
      <c r="G198" s="4"/>
      <c r="H198" s="4"/>
      <c r="I198" s="55" t="str">
        <f t="shared" si="6"/>
        <v/>
      </c>
      <c r="K198" s="18"/>
    </row>
    <row r="199" spans="1:11" ht="53.25" customHeight="1" x14ac:dyDescent="0.2">
      <c r="A199" s="57"/>
      <c r="B199" s="60"/>
      <c r="C199" s="62"/>
      <c r="D199" s="11">
        <v>83</v>
      </c>
      <c r="E199" s="32" t="s">
        <v>268</v>
      </c>
      <c r="F199" s="16"/>
      <c r="G199" s="4"/>
      <c r="H199" s="4"/>
      <c r="I199" s="55" t="str">
        <f t="shared" si="6"/>
        <v/>
      </c>
      <c r="K199" s="18"/>
    </row>
    <row r="200" spans="1:11" ht="21.6" x14ac:dyDescent="0.2">
      <c r="A200" s="57"/>
      <c r="B200" s="60"/>
      <c r="C200" s="62"/>
      <c r="D200" s="11">
        <v>84</v>
      </c>
      <c r="E200" s="32" t="s">
        <v>269</v>
      </c>
      <c r="F200" s="16"/>
      <c r="G200" s="4"/>
      <c r="H200" s="4"/>
      <c r="I200" s="55" t="str">
        <f t="shared" si="6"/>
        <v/>
      </c>
      <c r="K200" s="18"/>
    </row>
    <row r="201" spans="1:11" ht="21.6" x14ac:dyDescent="0.2">
      <c r="A201" s="57"/>
      <c r="B201" s="60"/>
      <c r="C201" s="62"/>
      <c r="D201" s="11">
        <v>85</v>
      </c>
      <c r="E201" s="32" t="s">
        <v>270</v>
      </c>
      <c r="F201" s="16"/>
      <c r="G201" s="4"/>
      <c r="H201" s="4"/>
      <c r="I201" s="55" t="str">
        <f t="shared" si="6"/>
        <v/>
      </c>
      <c r="K201" s="18"/>
    </row>
    <row r="202" spans="1:11" ht="21.6" x14ac:dyDescent="0.2">
      <c r="A202" s="57"/>
      <c r="B202" s="60"/>
      <c r="C202" s="62"/>
      <c r="D202" s="11">
        <v>86</v>
      </c>
      <c r="E202" s="32" t="s">
        <v>271</v>
      </c>
      <c r="F202" s="16"/>
      <c r="G202" s="4"/>
      <c r="H202" s="4"/>
      <c r="I202" s="55" t="str">
        <f t="shared" si="6"/>
        <v/>
      </c>
      <c r="K202" s="18"/>
    </row>
    <row r="203" spans="1:11" ht="21.6" x14ac:dyDescent="0.2">
      <c r="A203" s="57"/>
      <c r="B203" s="60"/>
      <c r="C203" s="62"/>
      <c r="D203" s="11">
        <v>87</v>
      </c>
      <c r="E203" s="32" t="s">
        <v>272</v>
      </c>
      <c r="F203" s="16"/>
      <c r="G203" s="4"/>
      <c r="H203" s="4"/>
      <c r="I203" s="55" t="str">
        <f t="shared" si="6"/>
        <v/>
      </c>
      <c r="K203" s="18"/>
    </row>
    <row r="204" spans="1:11" ht="32.4" x14ac:dyDescent="0.2">
      <c r="A204" s="57"/>
      <c r="B204" s="60"/>
      <c r="C204" s="62"/>
      <c r="D204" s="11">
        <v>88</v>
      </c>
      <c r="E204" s="32" t="s">
        <v>273</v>
      </c>
      <c r="F204" s="16"/>
      <c r="G204" s="4"/>
      <c r="H204" s="4"/>
      <c r="I204" s="55" t="str">
        <f t="shared" si="6"/>
        <v/>
      </c>
      <c r="K204" s="18"/>
    </row>
    <row r="205" spans="1:11" ht="21.6" x14ac:dyDescent="0.2">
      <c r="A205" s="57"/>
      <c r="B205" s="60"/>
      <c r="C205" s="62"/>
      <c r="D205" s="11">
        <v>89</v>
      </c>
      <c r="E205" s="32" t="s">
        <v>274</v>
      </c>
      <c r="F205" s="16"/>
      <c r="G205" s="4"/>
      <c r="H205" s="4"/>
      <c r="I205" s="55" t="str">
        <f t="shared" si="6"/>
        <v/>
      </c>
      <c r="K205" s="18"/>
    </row>
    <row r="206" spans="1:11" ht="32.4" x14ac:dyDescent="0.2">
      <c r="A206" s="57"/>
      <c r="B206" s="60"/>
      <c r="C206" s="62"/>
      <c r="D206" s="11">
        <v>90</v>
      </c>
      <c r="E206" s="32" t="s">
        <v>275</v>
      </c>
      <c r="F206" s="16"/>
      <c r="G206" s="4"/>
      <c r="H206" s="4"/>
      <c r="I206" s="55" t="str">
        <f t="shared" si="6"/>
        <v/>
      </c>
      <c r="K206" s="18"/>
    </row>
    <row r="207" spans="1:11" ht="21.6" x14ac:dyDescent="0.2">
      <c r="A207" s="57"/>
      <c r="B207" s="60"/>
      <c r="C207" s="62"/>
      <c r="D207" s="11">
        <v>91</v>
      </c>
      <c r="E207" s="32" t="s">
        <v>276</v>
      </c>
      <c r="F207" s="16"/>
      <c r="G207" s="4"/>
      <c r="H207" s="4"/>
      <c r="I207" s="55" t="str">
        <f t="shared" si="6"/>
        <v/>
      </c>
      <c r="K207" s="18"/>
    </row>
    <row r="208" spans="1:11" ht="32.4" x14ac:dyDescent="0.2">
      <c r="A208" s="57"/>
      <c r="B208" s="60"/>
      <c r="C208" s="62"/>
      <c r="D208" s="11">
        <v>92</v>
      </c>
      <c r="E208" s="32" t="s">
        <v>277</v>
      </c>
      <c r="F208" s="16"/>
      <c r="G208" s="4"/>
      <c r="H208" s="4"/>
      <c r="I208" s="55" t="str">
        <f t="shared" si="6"/>
        <v/>
      </c>
      <c r="K208" s="18"/>
    </row>
    <row r="209" spans="1:11" ht="32.4" x14ac:dyDescent="0.2">
      <c r="A209" s="57"/>
      <c r="B209" s="60"/>
      <c r="C209" s="62"/>
      <c r="D209" s="11">
        <v>93</v>
      </c>
      <c r="E209" s="32" t="s">
        <v>278</v>
      </c>
      <c r="F209" s="16"/>
      <c r="G209" s="4"/>
      <c r="H209" s="4"/>
      <c r="I209" s="55" t="str">
        <f t="shared" si="6"/>
        <v/>
      </c>
      <c r="K209" s="18"/>
    </row>
    <row r="210" spans="1:11" ht="21.6" x14ac:dyDescent="0.2">
      <c r="A210" s="57"/>
      <c r="B210" s="60"/>
      <c r="C210" s="62"/>
      <c r="D210" s="11">
        <v>94</v>
      </c>
      <c r="E210" s="32" t="s">
        <v>279</v>
      </c>
      <c r="F210" s="16"/>
      <c r="G210" s="4"/>
      <c r="H210" s="4"/>
      <c r="I210" s="55" t="str">
        <f t="shared" si="6"/>
        <v/>
      </c>
      <c r="K210" s="18"/>
    </row>
    <row r="211" spans="1:11" ht="21.6" x14ac:dyDescent="0.2">
      <c r="A211" s="57"/>
      <c r="B211" s="60"/>
      <c r="C211" s="62"/>
      <c r="D211" s="11">
        <v>95</v>
      </c>
      <c r="E211" s="32" t="s">
        <v>280</v>
      </c>
      <c r="F211" s="16"/>
      <c r="G211" s="4"/>
      <c r="H211" s="4"/>
      <c r="I211" s="55" t="str">
        <f t="shared" si="6"/>
        <v/>
      </c>
      <c r="K211" s="18"/>
    </row>
    <row r="212" spans="1:11" ht="21.6" x14ac:dyDescent="0.2">
      <c r="A212" s="57"/>
      <c r="B212" s="60"/>
      <c r="C212" s="62"/>
      <c r="D212" s="11">
        <v>96</v>
      </c>
      <c r="E212" s="32" t="s">
        <v>281</v>
      </c>
      <c r="F212" s="16"/>
      <c r="G212" s="4"/>
      <c r="H212" s="4"/>
      <c r="I212" s="55" t="str">
        <f t="shared" si="6"/>
        <v/>
      </c>
      <c r="K212" s="18"/>
    </row>
    <row r="213" spans="1:11" ht="64.8" x14ac:dyDescent="0.2">
      <c r="A213" s="57"/>
      <c r="B213" s="60"/>
      <c r="C213" s="62"/>
      <c r="D213" s="11">
        <v>97</v>
      </c>
      <c r="E213" s="32" t="s">
        <v>282</v>
      </c>
      <c r="F213" s="16"/>
      <c r="G213" s="4"/>
      <c r="H213" s="4"/>
      <c r="I213" s="55" t="str">
        <f t="shared" si="6"/>
        <v/>
      </c>
      <c r="K213" s="18"/>
    </row>
    <row r="214" spans="1:11" ht="21.6" x14ac:dyDescent="0.2">
      <c r="A214" s="57"/>
      <c r="B214" s="60"/>
      <c r="C214" s="62"/>
      <c r="D214" s="11">
        <v>98</v>
      </c>
      <c r="E214" s="32" t="s">
        <v>283</v>
      </c>
      <c r="F214" s="16"/>
      <c r="G214" s="4"/>
      <c r="H214" s="4"/>
      <c r="I214" s="55" t="str">
        <f t="shared" si="6"/>
        <v/>
      </c>
      <c r="K214" s="18"/>
    </row>
    <row r="215" spans="1:11" ht="21.6" x14ac:dyDescent="0.2">
      <c r="A215" s="57"/>
      <c r="B215" s="60"/>
      <c r="C215" s="62"/>
      <c r="D215" s="11">
        <v>99</v>
      </c>
      <c r="E215" s="32" t="s">
        <v>284</v>
      </c>
      <c r="F215" s="16"/>
      <c r="G215" s="4"/>
      <c r="H215" s="4"/>
      <c r="I215" s="55" t="str">
        <f t="shared" si="6"/>
        <v/>
      </c>
      <c r="K215" s="18"/>
    </row>
    <row r="216" spans="1:11" ht="32.4" x14ac:dyDescent="0.2">
      <c r="A216" s="57"/>
      <c r="B216" s="60"/>
      <c r="C216" s="62"/>
      <c r="D216" s="11">
        <v>100</v>
      </c>
      <c r="E216" s="32" t="s">
        <v>285</v>
      </c>
      <c r="F216" s="16"/>
      <c r="G216" s="4"/>
      <c r="H216" s="4"/>
      <c r="I216" s="55" t="str">
        <f t="shared" si="6"/>
        <v/>
      </c>
      <c r="K216" s="18"/>
    </row>
    <row r="217" spans="1:11" ht="32.4" x14ac:dyDescent="0.2">
      <c r="A217" s="57"/>
      <c r="B217" s="60"/>
      <c r="C217" s="62"/>
      <c r="D217" s="11">
        <v>101</v>
      </c>
      <c r="E217" s="32" t="s">
        <v>286</v>
      </c>
      <c r="F217" s="16"/>
      <c r="G217" s="4"/>
      <c r="H217" s="4"/>
      <c r="I217" s="55" t="str">
        <f t="shared" si="6"/>
        <v/>
      </c>
      <c r="K217" s="18"/>
    </row>
    <row r="218" spans="1:11" ht="32.4" x14ac:dyDescent="0.2">
      <c r="A218" s="57"/>
      <c r="B218" s="60"/>
      <c r="C218" s="62"/>
      <c r="D218" s="11">
        <v>102</v>
      </c>
      <c r="E218" s="32" t="s">
        <v>287</v>
      </c>
      <c r="F218" s="16"/>
      <c r="G218" s="4"/>
      <c r="H218" s="4"/>
      <c r="I218" s="55" t="str">
        <f t="shared" si="6"/>
        <v/>
      </c>
      <c r="K218" s="18"/>
    </row>
    <row r="219" spans="1:11" ht="43.2" x14ac:dyDescent="0.2">
      <c r="A219" s="57"/>
      <c r="B219" s="60"/>
      <c r="C219" s="62"/>
      <c r="D219" s="11">
        <v>103</v>
      </c>
      <c r="E219" s="32" t="s">
        <v>288</v>
      </c>
      <c r="F219" s="16"/>
      <c r="G219" s="4"/>
      <c r="H219" s="4"/>
      <c r="I219" s="55" t="str">
        <f t="shared" si="6"/>
        <v/>
      </c>
      <c r="K219" s="18"/>
    </row>
    <row r="220" spans="1:11" ht="32.4" x14ac:dyDescent="0.2">
      <c r="A220" s="57"/>
      <c r="B220" s="60"/>
      <c r="C220" s="62"/>
      <c r="D220" s="11">
        <v>104</v>
      </c>
      <c r="E220" s="32" t="s">
        <v>289</v>
      </c>
      <c r="F220" s="16"/>
      <c r="G220" s="4"/>
      <c r="H220" s="4"/>
      <c r="I220" s="55" t="str">
        <f t="shared" si="6"/>
        <v/>
      </c>
      <c r="K220" s="18"/>
    </row>
    <row r="221" spans="1:11" ht="30" customHeight="1" x14ac:dyDescent="0.2">
      <c r="A221" s="57"/>
      <c r="B221" s="61"/>
      <c r="C221" s="63"/>
      <c r="D221" s="12">
        <v>105</v>
      </c>
      <c r="E221" s="34" t="s">
        <v>290</v>
      </c>
      <c r="F221" s="16"/>
      <c r="G221" s="7"/>
      <c r="H221" s="7"/>
      <c r="I221" s="55" t="str">
        <f t="shared" si="6"/>
        <v/>
      </c>
      <c r="K221" s="18"/>
    </row>
    <row r="222" spans="1:11" ht="30" customHeight="1" x14ac:dyDescent="0.2">
      <c r="A222" s="57"/>
      <c r="B222" s="59"/>
      <c r="C222" s="59" t="s">
        <v>52</v>
      </c>
      <c r="D222" s="10">
        <v>106</v>
      </c>
      <c r="E222" s="30" t="s">
        <v>291</v>
      </c>
      <c r="F222" s="16"/>
      <c r="G222" s="3"/>
      <c r="H222" s="3"/>
      <c r="I222" s="55" t="str">
        <f t="shared" si="6"/>
        <v/>
      </c>
      <c r="K222" s="18"/>
    </row>
    <row r="223" spans="1:11" ht="21.6" x14ac:dyDescent="0.2">
      <c r="A223" s="57"/>
      <c r="B223" s="60"/>
      <c r="C223" s="62"/>
      <c r="D223" s="11">
        <v>107</v>
      </c>
      <c r="E223" s="32" t="s">
        <v>292</v>
      </c>
      <c r="F223" s="16"/>
      <c r="G223" s="4"/>
      <c r="H223" s="4"/>
      <c r="I223" s="55" t="str">
        <f t="shared" si="6"/>
        <v/>
      </c>
      <c r="K223" s="18"/>
    </row>
    <row r="224" spans="1:11" ht="21.6" x14ac:dyDescent="0.2">
      <c r="A224" s="57"/>
      <c r="B224" s="60"/>
      <c r="C224" s="62"/>
      <c r="D224" s="11">
        <v>108</v>
      </c>
      <c r="E224" s="32" t="s">
        <v>293</v>
      </c>
      <c r="F224" s="16"/>
      <c r="G224" s="4"/>
      <c r="H224" s="4"/>
      <c r="I224" s="55" t="str">
        <f t="shared" si="6"/>
        <v/>
      </c>
      <c r="K224" s="18"/>
    </row>
    <row r="225" spans="1:11" ht="21.6" x14ac:dyDescent="0.2">
      <c r="A225" s="57"/>
      <c r="B225" s="60"/>
      <c r="C225" s="62"/>
      <c r="D225" s="11">
        <v>109</v>
      </c>
      <c r="E225" s="32" t="s">
        <v>294</v>
      </c>
      <c r="F225" s="16"/>
      <c r="G225" s="4"/>
      <c r="H225" s="4"/>
      <c r="I225" s="55" t="str">
        <f t="shared" si="6"/>
        <v/>
      </c>
      <c r="K225" s="18"/>
    </row>
    <row r="226" spans="1:11" ht="21.6" x14ac:dyDescent="0.2">
      <c r="A226" s="57"/>
      <c r="B226" s="60"/>
      <c r="C226" s="62"/>
      <c r="D226" s="11">
        <v>110</v>
      </c>
      <c r="E226" s="32" t="s">
        <v>295</v>
      </c>
      <c r="F226" s="16"/>
      <c r="G226" s="4"/>
      <c r="H226" s="4"/>
      <c r="I226" s="55" t="str">
        <f t="shared" si="6"/>
        <v/>
      </c>
      <c r="K226" s="18"/>
    </row>
    <row r="227" spans="1:11" ht="30.75" customHeight="1" x14ac:dyDescent="0.2">
      <c r="A227" s="57"/>
      <c r="B227" s="60"/>
      <c r="C227" s="62"/>
      <c r="D227" s="11">
        <v>111</v>
      </c>
      <c r="E227" s="32" t="s">
        <v>296</v>
      </c>
      <c r="F227" s="16"/>
      <c r="G227" s="4"/>
      <c r="H227" s="4"/>
      <c r="I227" s="55" t="str">
        <f t="shared" si="6"/>
        <v/>
      </c>
      <c r="K227" s="18"/>
    </row>
    <row r="228" spans="1:11" ht="32.4" x14ac:dyDescent="0.2">
      <c r="A228" s="57"/>
      <c r="B228" s="60"/>
      <c r="C228" s="62"/>
      <c r="D228" s="11">
        <v>112</v>
      </c>
      <c r="E228" s="32" t="s">
        <v>297</v>
      </c>
      <c r="F228" s="16"/>
      <c r="G228" s="4"/>
      <c r="H228" s="4"/>
      <c r="I228" s="55" t="str">
        <f t="shared" si="6"/>
        <v/>
      </c>
      <c r="K228" s="18"/>
    </row>
    <row r="229" spans="1:11" ht="21.6" x14ac:dyDescent="0.2">
      <c r="A229" s="57"/>
      <c r="B229" s="60"/>
      <c r="C229" s="62"/>
      <c r="D229" s="11">
        <v>113</v>
      </c>
      <c r="E229" s="32" t="s">
        <v>298</v>
      </c>
      <c r="F229" s="16"/>
      <c r="G229" s="4"/>
      <c r="H229" s="4"/>
      <c r="I229" s="55" t="str">
        <f t="shared" si="6"/>
        <v/>
      </c>
      <c r="K229" s="18"/>
    </row>
    <row r="230" spans="1:11" ht="32.4" x14ac:dyDescent="0.2">
      <c r="A230" s="57"/>
      <c r="B230" s="61"/>
      <c r="C230" s="63"/>
      <c r="D230" s="12">
        <v>114</v>
      </c>
      <c r="E230" s="34" t="s">
        <v>299</v>
      </c>
      <c r="F230" s="16"/>
      <c r="G230" s="7"/>
      <c r="H230" s="7"/>
      <c r="I230" s="55" t="str">
        <f t="shared" si="6"/>
        <v/>
      </c>
      <c r="K230" s="18"/>
    </row>
    <row r="231" spans="1:11" ht="21.6" x14ac:dyDescent="0.2">
      <c r="A231" s="57"/>
      <c r="B231" s="59"/>
      <c r="C231" s="59" t="s">
        <v>53</v>
      </c>
      <c r="D231" s="10">
        <v>115</v>
      </c>
      <c r="E231" s="30" t="s">
        <v>300</v>
      </c>
      <c r="F231" s="16"/>
      <c r="G231" s="3"/>
      <c r="H231" s="3"/>
      <c r="I231" s="55" t="str">
        <f t="shared" si="6"/>
        <v/>
      </c>
      <c r="K231" s="18"/>
    </row>
    <row r="232" spans="1:11" ht="43.2" x14ac:dyDescent="0.2">
      <c r="A232" s="57"/>
      <c r="B232" s="57"/>
      <c r="C232" s="62"/>
      <c r="D232" s="40">
        <v>116</v>
      </c>
      <c r="E232" s="32" t="s">
        <v>301</v>
      </c>
      <c r="F232" s="16"/>
      <c r="G232" s="41"/>
      <c r="H232" s="41"/>
      <c r="I232" s="55" t="str">
        <f t="shared" si="6"/>
        <v/>
      </c>
      <c r="K232" s="18"/>
    </row>
    <row r="233" spans="1:11" ht="32.25" customHeight="1" x14ac:dyDescent="0.2">
      <c r="A233" s="57"/>
      <c r="B233" s="57"/>
      <c r="C233" s="62"/>
      <c r="D233" s="40">
        <v>117</v>
      </c>
      <c r="E233" s="32" t="s">
        <v>302</v>
      </c>
      <c r="F233" s="16"/>
      <c r="G233" s="41"/>
      <c r="H233" s="41"/>
      <c r="I233" s="55" t="str">
        <f t="shared" si="6"/>
        <v/>
      </c>
      <c r="K233" s="18"/>
    </row>
    <row r="234" spans="1:11" ht="21.6" x14ac:dyDescent="0.2">
      <c r="A234" s="57"/>
      <c r="B234" s="57"/>
      <c r="C234" s="62"/>
      <c r="D234" s="40">
        <v>118</v>
      </c>
      <c r="E234" s="32" t="s">
        <v>303</v>
      </c>
      <c r="F234" s="16"/>
      <c r="G234" s="41"/>
      <c r="H234" s="41"/>
      <c r="I234" s="55" t="str">
        <f t="shared" si="6"/>
        <v/>
      </c>
      <c r="K234" s="18"/>
    </row>
    <row r="235" spans="1:11" ht="32.4" x14ac:dyDescent="0.2">
      <c r="A235" s="57"/>
      <c r="B235" s="58"/>
      <c r="C235" s="63"/>
      <c r="D235" s="42">
        <v>119</v>
      </c>
      <c r="E235" s="34" t="s">
        <v>304</v>
      </c>
      <c r="F235" s="16"/>
      <c r="G235" s="43"/>
      <c r="H235" s="43"/>
      <c r="I235" s="55" t="str">
        <f t="shared" si="6"/>
        <v/>
      </c>
      <c r="K235" s="18"/>
    </row>
    <row r="236" spans="1:11" ht="32.4" x14ac:dyDescent="0.2">
      <c r="A236" s="57"/>
      <c r="B236" s="59"/>
      <c r="C236" s="59" t="s">
        <v>54</v>
      </c>
      <c r="D236" s="44">
        <v>120</v>
      </c>
      <c r="E236" s="30" t="s">
        <v>305</v>
      </c>
      <c r="F236" s="16"/>
      <c r="G236" s="45"/>
      <c r="H236" s="45"/>
      <c r="I236" s="55" t="str">
        <f t="shared" si="6"/>
        <v/>
      </c>
      <c r="K236" s="18"/>
    </row>
    <row r="237" spans="1:11" ht="21.6" x14ac:dyDescent="0.2">
      <c r="A237" s="57"/>
      <c r="B237" s="57"/>
      <c r="C237" s="62"/>
      <c r="D237" s="40">
        <v>121</v>
      </c>
      <c r="E237" s="32" t="s">
        <v>306</v>
      </c>
      <c r="F237" s="16"/>
      <c r="G237" s="41"/>
      <c r="H237" s="41"/>
      <c r="I237" s="55" t="str">
        <f t="shared" si="6"/>
        <v/>
      </c>
      <c r="K237" s="18"/>
    </row>
    <row r="238" spans="1:11" ht="32.4" x14ac:dyDescent="0.2">
      <c r="A238" s="57"/>
      <c r="B238" s="57"/>
      <c r="C238" s="62"/>
      <c r="D238" s="40">
        <v>122</v>
      </c>
      <c r="E238" s="32" t="s">
        <v>307</v>
      </c>
      <c r="F238" s="16"/>
      <c r="G238" s="41"/>
      <c r="H238" s="41"/>
      <c r="I238" s="55" t="str">
        <f t="shared" si="6"/>
        <v/>
      </c>
      <c r="K238" s="18"/>
    </row>
    <row r="239" spans="1:11" ht="21.6" x14ac:dyDescent="0.2">
      <c r="A239" s="57"/>
      <c r="B239" s="57"/>
      <c r="C239" s="62"/>
      <c r="D239" s="40">
        <v>123</v>
      </c>
      <c r="E239" s="32" t="s">
        <v>308</v>
      </c>
      <c r="F239" s="16"/>
      <c r="G239" s="41"/>
      <c r="H239" s="41"/>
      <c r="I239" s="55" t="str">
        <f t="shared" si="6"/>
        <v/>
      </c>
      <c r="K239" s="18"/>
    </row>
    <row r="240" spans="1:11" ht="21.6" x14ac:dyDescent="0.2">
      <c r="A240" s="57"/>
      <c r="B240" s="57"/>
      <c r="C240" s="62"/>
      <c r="D240" s="40">
        <v>124</v>
      </c>
      <c r="E240" s="32" t="s">
        <v>309</v>
      </c>
      <c r="F240" s="16"/>
      <c r="G240" s="41"/>
      <c r="H240" s="41"/>
      <c r="I240" s="55" t="str">
        <f t="shared" si="6"/>
        <v/>
      </c>
      <c r="K240" s="18"/>
    </row>
    <row r="241" spans="1:11" ht="21.6" x14ac:dyDescent="0.2">
      <c r="A241" s="57"/>
      <c r="B241" s="57"/>
      <c r="C241" s="62"/>
      <c r="D241" s="40">
        <v>125</v>
      </c>
      <c r="E241" s="32" t="s">
        <v>310</v>
      </c>
      <c r="F241" s="16"/>
      <c r="G241" s="41"/>
      <c r="H241" s="41"/>
      <c r="I241" s="55" t="str">
        <f t="shared" si="6"/>
        <v/>
      </c>
      <c r="K241" s="18"/>
    </row>
    <row r="242" spans="1:11" ht="21.6" x14ac:dyDescent="0.2">
      <c r="A242" s="57"/>
      <c r="B242" s="57"/>
      <c r="C242" s="62"/>
      <c r="D242" s="40">
        <v>126</v>
      </c>
      <c r="E242" s="32" t="s">
        <v>311</v>
      </c>
      <c r="F242" s="16"/>
      <c r="G242" s="41"/>
      <c r="H242" s="41"/>
      <c r="I242" s="55" t="str">
        <f t="shared" si="6"/>
        <v/>
      </c>
      <c r="K242" s="18"/>
    </row>
    <row r="243" spans="1:11" ht="21.6" x14ac:dyDescent="0.2">
      <c r="A243" s="57"/>
      <c r="B243" s="57"/>
      <c r="C243" s="62"/>
      <c r="D243" s="40">
        <v>127</v>
      </c>
      <c r="E243" s="32" t="s">
        <v>312</v>
      </c>
      <c r="F243" s="16"/>
      <c r="G243" s="41"/>
      <c r="H243" s="41"/>
      <c r="I243" s="55" t="str">
        <f t="shared" ref="I243:I306" si="7">IF(F243="◎",1,IF(F243="〇",0.8,IF(F243="△",0.5,IF(F243="×",0,""))))</f>
        <v/>
      </c>
      <c r="K243" s="18"/>
    </row>
    <row r="244" spans="1:11" ht="21.6" x14ac:dyDescent="0.2">
      <c r="A244" s="57"/>
      <c r="B244" s="57"/>
      <c r="C244" s="62"/>
      <c r="D244" s="40">
        <v>128</v>
      </c>
      <c r="E244" s="32" t="s">
        <v>313</v>
      </c>
      <c r="F244" s="16"/>
      <c r="G244" s="41"/>
      <c r="H244" s="41"/>
      <c r="I244" s="55" t="str">
        <f t="shared" si="7"/>
        <v/>
      </c>
      <c r="K244" s="18"/>
    </row>
    <row r="245" spans="1:11" ht="21.6" x14ac:dyDescent="0.2">
      <c r="A245" s="57"/>
      <c r="B245" s="57"/>
      <c r="C245" s="62"/>
      <c r="D245" s="40">
        <v>129</v>
      </c>
      <c r="E245" s="32" t="s">
        <v>314</v>
      </c>
      <c r="F245" s="16"/>
      <c r="G245" s="41"/>
      <c r="H245" s="41"/>
      <c r="I245" s="55" t="str">
        <f t="shared" si="7"/>
        <v/>
      </c>
      <c r="K245" s="18"/>
    </row>
    <row r="246" spans="1:11" ht="21.6" x14ac:dyDescent="0.2">
      <c r="A246" s="57"/>
      <c r="B246" s="57"/>
      <c r="C246" s="62"/>
      <c r="D246" s="40">
        <v>130</v>
      </c>
      <c r="E246" s="32" t="s">
        <v>315</v>
      </c>
      <c r="F246" s="16"/>
      <c r="G246" s="41"/>
      <c r="H246" s="41"/>
      <c r="I246" s="55" t="str">
        <f t="shared" si="7"/>
        <v/>
      </c>
      <c r="K246" s="18"/>
    </row>
    <row r="247" spans="1:11" ht="21.6" x14ac:dyDescent="0.2">
      <c r="A247" s="57"/>
      <c r="B247" s="57"/>
      <c r="C247" s="62"/>
      <c r="D247" s="40">
        <v>131</v>
      </c>
      <c r="E247" s="32" t="s">
        <v>316</v>
      </c>
      <c r="F247" s="16"/>
      <c r="G247" s="41"/>
      <c r="H247" s="41"/>
      <c r="I247" s="55" t="str">
        <f t="shared" si="7"/>
        <v/>
      </c>
      <c r="K247" s="18"/>
    </row>
    <row r="248" spans="1:11" ht="21.6" x14ac:dyDescent="0.2">
      <c r="A248" s="57"/>
      <c r="B248" s="58"/>
      <c r="C248" s="63"/>
      <c r="D248" s="42">
        <v>132</v>
      </c>
      <c r="E248" s="34" t="s">
        <v>317</v>
      </c>
      <c r="F248" s="16"/>
      <c r="G248" s="43"/>
      <c r="H248" s="43"/>
      <c r="I248" s="55" t="str">
        <f t="shared" si="7"/>
        <v/>
      </c>
      <c r="K248" s="18"/>
    </row>
    <row r="249" spans="1:11" ht="21.6" x14ac:dyDescent="0.2">
      <c r="A249" s="57"/>
      <c r="B249" s="59"/>
      <c r="C249" s="59" t="s">
        <v>55</v>
      </c>
      <c r="D249" s="35">
        <v>133</v>
      </c>
      <c r="E249" s="30" t="s">
        <v>318</v>
      </c>
      <c r="F249" s="16"/>
      <c r="G249" s="45"/>
      <c r="H249" s="45"/>
      <c r="I249" s="55" t="str">
        <f t="shared" si="7"/>
        <v/>
      </c>
      <c r="K249" s="18"/>
    </row>
    <row r="250" spans="1:11" ht="32.4" x14ac:dyDescent="0.2">
      <c r="A250" s="57"/>
      <c r="B250" s="57"/>
      <c r="C250" s="62"/>
      <c r="D250" s="36">
        <f t="shared" ref="D250:D256" si="8">D249+1</f>
        <v>134</v>
      </c>
      <c r="E250" s="32" t="s">
        <v>319</v>
      </c>
      <c r="F250" s="16"/>
      <c r="G250" s="41"/>
      <c r="H250" s="41"/>
      <c r="I250" s="55" t="str">
        <f t="shared" si="7"/>
        <v/>
      </c>
      <c r="K250" s="18"/>
    </row>
    <row r="251" spans="1:11" ht="32.4" x14ac:dyDescent="0.2">
      <c r="A251" s="57"/>
      <c r="B251" s="57"/>
      <c r="C251" s="62"/>
      <c r="D251" s="36">
        <f t="shared" si="8"/>
        <v>135</v>
      </c>
      <c r="E251" s="32" t="s">
        <v>320</v>
      </c>
      <c r="F251" s="16"/>
      <c r="G251" s="41"/>
      <c r="H251" s="41"/>
      <c r="I251" s="55" t="str">
        <f t="shared" si="7"/>
        <v/>
      </c>
      <c r="K251" s="18"/>
    </row>
    <row r="252" spans="1:11" ht="21.6" x14ac:dyDescent="0.2">
      <c r="A252" s="57"/>
      <c r="B252" s="57"/>
      <c r="C252" s="62"/>
      <c r="D252" s="36">
        <f t="shared" si="8"/>
        <v>136</v>
      </c>
      <c r="E252" s="32" t="s">
        <v>321</v>
      </c>
      <c r="F252" s="16"/>
      <c r="G252" s="41"/>
      <c r="H252" s="41"/>
      <c r="I252" s="55" t="str">
        <f t="shared" si="7"/>
        <v/>
      </c>
      <c r="K252" s="18"/>
    </row>
    <row r="253" spans="1:11" ht="32.4" x14ac:dyDescent="0.2">
      <c r="A253" s="57"/>
      <c r="B253" s="57"/>
      <c r="C253" s="62"/>
      <c r="D253" s="36">
        <f t="shared" si="8"/>
        <v>137</v>
      </c>
      <c r="E253" s="32" t="s">
        <v>322</v>
      </c>
      <c r="F253" s="16"/>
      <c r="G253" s="41"/>
      <c r="H253" s="41"/>
      <c r="I253" s="55" t="str">
        <f t="shared" si="7"/>
        <v/>
      </c>
      <c r="K253" s="18"/>
    </row>
    <row r="254" spans="1:11" ht="21.6" x14ac:dyDescent="0.2">
      <c r="A254" s="57"/>
      <c r="B254" s="57"/>
      <c r="C254" s="62"/>
      <c r="D254" s="36">
        <f t="shared" si="8"/>
        <v>138</v>
      </c>
      <c r="E254" s="32" t="s">
        <v>323</v>
      </c>
      <c r="F254" s="16"/>
      <c r="G254" s="41"/>
      <c r="H254" s="41"/>
      <c r="I254" s="55" t="str">
        <f t="shared" si="7"/>
        <v/>
      </c>
      <c r="K254" s="18"/>
    </row>
    <row r="255" spans="1:11" ht="21.6" x14ac:dyDescent="0.2">
      <c r="A255" s="57"/>
      <c r="B255" s="57"/>
      <c r="C255" s="62"/>
      <c r="D255" s="36">
        <f t="shared" si="8"/>
        <v>139</v>
      </c>
      <c r="E255" s="32" t="s">
        <v>324</v>
      </c>
      <c r="F255" s="16"/>
      <c r="G255" s="41"/>
      <c r="H255" s="41"/>
      <c r="I255" s="55" t="str">
        <f t="shared" si="7"/>
        <v/>
      </c>
      <c r="K255" s="18"/>
    </row>
    <row r="256" spans="1:11" ht="21.6" x14ac:dyDescent="0.2">
      <c r="A256" s="57"/>
      <c r="B256" s="58"/>
      <c r="C256" s="63"/>
      <c r="D256" s="37">
        <f t="shared" si="8"/>
        <v>140</v>
      </c>
      <c r="E256" s="34" t="s">
        <v>325</v>
      </c>
      <c r="F256" s="16"/>
      <c r="G256" s="43"/>
      <c r="H256" s="43"/>
      <c r="I256" s="55" t="str">
        <f t="shared" si="7"/>
        <v/>
      </c>
      <c r="K256" s="18"/>
    </row>
    <row r="257" spans="1:11" ht="54" x14ac:dyDescent="0.2">
      <c r="A257" s="57"/>
      <c r="B257" s="59"/>
      <c r="C257" s="59" t="s">
        <v>56</v>
      </c>
      <c r="D257" s="44">
        <v>141</v>
      </c>
      <c r="E257" s="30" t="s">
        <v>326</v>
      </c>
      <c r="F257" s="16"/>
      <c r="G257" s="45"/>
      <c r="H257" s="45"/>
      <c r="I257" s="55" t="str">
        <f t="shared" si="7"/>
        <v/>
      </c>
      <c r="K257" s="18"/>
    </row>
    <row r="258" spans="1:11" ht="54" x14ac:dyDescent="0.2">
      <c r="A258" s="57"/>
      <c r="B258" s="57"/>
      <c r="C258" s="62"/>
      <c r="D258" s="40">
        <v>142</v>
      </c>
      <c r="E258" s="32" t="s">
        <v>327</v>
      </c>
      <c r="F258" s="16"/>
      <c r="G258" s="41"/>
      <c r="H258" s="41"/>
      <c r="I258" s="55" t="str">
        <f t="shared" si="7"/>
        <v/>
      </c>
      <c r="K258" s="18"/>
    </row>
    <row r="259" spans="1:11" ht="54" x14ac:dyDescent="0.2">
      <c r="A259" s="57"/>
      <c r="B259" s="57"/>
      <c r="C259" s="62"/>
      <c r="D259" s="40">
        <v>143</v>
      </c>
      <c r="E259" s="32" t="s">
        <v>328</v>
      </c>
      <c r="F259" s="16"/>
      <c r="G259" s="41"/>
      <c r="H259" s="41"/>
      <c r="I259" s="55" t="str">
        <f t="shared" si="7"/>
        <v/>
      </c>
      <c r="K259" s="18"/>
    </row>
    <row r="260" spans="1:11" ht="21.6" x14ac:dyDescent="0.2">
      <c r="A260" s="57"/>
      <c r="B260" s="57"/>
      <c r="C260" s="62"/>
      <c r="D260" s="40">
        <v>144</v>
      </c>
      <c r="E260" s="32" t="s">
        <v>329</v>
      </c>
      <c r="F260" s="16"/>
      <c r="G260" s="41"/>
      <c r="H260" s="41"/>
      <c r="I260" s="55" t="str">
        <f t="shared" si="7"/>
        <v/>
      </c>
      <c r="K260" s="18"/>
    </row>
    <row r="261" spans="1:11" ht="21.6" x14ac:dyDescent="0.2">
      <c r="A261" s="57"/>
      <c r="B261" s="57"/>
      <c r="C261" s="62"/>
      <c r="D261" s="40">
        <v>145</v>
      </c>
      <c r="E261" s="32" t="s">
        <v>330</v>
      </c>
      <c r="F261" s="16"/>
      <c r="G261" s="41"/>
      <c r="H261" s="41"/>
      <c r="I261" s="55" t="str">
        <f t="shared" si="7"/>
        <v/>
      </c>
      <c r="K261" s="18"/>
    </row>
    <row r="262" spans="1:11" ht="21.6" x14ac:dyDescent="0.2">
      <c r="A262" s="57"/>
      <c r="B262" s="57"/>
      <c r="C262" s="62"/>
      <c r="D262" s="40">
        <v>146</v>
      </c>
      <c r="E262" s="32" t="s">
        <v>331</v>
      </c>
      <c r="F262" s="16"/>
      <c r="G262" s="41"/>
      <c r="H262" s="41"/>
      <c r="I262" s="55" t="str">
        <f t="shared" si="7"/>
        <v/>
      </c>
      <c r="K262" s="18"/>
    </row>
    <row r="263" spans="1:11" ht="21.6" x14ac:dyDescent="0.2">
      <c r="A263" s="57"/>
      <c r="B263" s="57"/>
      <c r="C263" s="62"/>
      <c r="D263" s="40">
        <v>147</v>
      </c>
      <c r="E263" s="32" t="s">
        <v>332</v>
      </c>
      <c r="F263" s="16"/>
      <c r="G263" s="41"/>
      <c r="H263" s="41"/>
      <c r="I263" s="55" t="str">
        <f t="shared" si="7"/>
        <v/>
      </c>
      <c r="K263" s="18"/>
    </row>
    <row r="264" spans="1:11" ht="21.6" x14ac:dyDescent="0.2">
      <c r="A264" s="57"/>
      <c r="B264" s="57"/>
      <c r="C264" s="62"/>
      <c r="D264" s="40">
        <v>148</v>
      </c>
      <c r="E264" s="32" t="s">
        <v>333</v>
      </c>
      <c r="F264" s="16"/>
      <c r="G264" s="41"/>
      <c r="H264" s="41"/>
      <c r="I264" s="55" t="str">
        <f t="shared" si="7"/>
        <v/>
      </c>
      <c r="K264" s="18"/>
    </row>
    <row r="265" spans="1:11" ht="43.2" x14ac:dyDescent="0.2">
      <c r="A265" s="57"/>
      <c r="B265" s="57"/>
      <c r="C265" s="62"/>
      <c r="D265" s="40">
        <v>149</v>
      </c>
      <c r="E265" s="32" t="s">
        <v>334</v>
      </c>
      <c r="F265" s="16"/>
      <c r="G265" s="41"/>
      <c r="H265" s="41"/>
      <c r="I265" s="55" t="str">
        <f t="shared" si="7"/>
        <v/>
      </c>
      <c r="K265" s="18"/>
    </row>
    <row r="266" spans="1:11" ht="32.4" x14ac:dyDescent="0.2">
      <c r="A266" s="57"/>
      <c r="B266" s="57"/>
      <c r="C266" s="62"/>
      <c r="D266" s="40">
        <v>150</v>
      </c>
      <c r="E266" s="32" t="s">
        <v>335</v>
      </c>
      <c r="F266" s="16"/>
      <c r="G266" s="41"/>
      <c r="H266" s="41"/>
      <c r="I266" s="55" t="str">
        <f t="shared" si="7"/>
        <v/>
      </c>
      <c r="K266" s="18"/>
    </row>
    <row r="267" spans="1:11" ht="43.2" x14ac:dyDescent="0.2">
      <c r="A267" s="57"/>
      <c r="B267" s="57"/>
      <c r="C267" s="62"/>
      <c r="D267" s="40">
        <v>151</v>
      </c>
      <c r="E267" s="32" t="s">
        <v>336</v>
      </c>
      <c r="F267" s="16"/>
      <c r="G267" s="41"/>
      <c r="H267" s="41"/>
      <c r="I267" s="55" t="str">
        <f t="shared" si="7"/>
        <v/>
      </c>
      <c r="K267" s="18"/>
    </row>
    <row r="268" spans="1:11" ht="21.6" x14ac:dyDescent="0.2">
      <c r="A268" s="57"/>
      <c r="B268" s="57"/>
      <c r="C268" s="62"/>
      <c r="D268" s="40">
        <v>152</v>
      </c>
      <c r="E268" s="32" t="s">
        <v>337</v>
      </c>
      <c r="F268" s="16"/>
      <c r="G268" s="41"/>
      <c r="H268" s="41"/>
      <c r="I268" s="55" t="str">
        <f t="shared" si="7"/>
        <v/>
      </c>
      <c r="K268" s="18"/>
    </row>
    <row r="269" spans="1:11" ht="32.4" x14ac:dyDescent="0.2">
      <c r="A269" s="57"/>
      <c r="B269" s="57"/>
      <c r="C269" s="62"/>
      <c r="D269" s="40">
        <v>153</v>
      </c>
      <c r="E269" s="32" t="s">
        <v>338</v>
      </c>
      <c r="F269" s="16"/>
      <c r="G269" s="41"/>
      <c r="H269" s="41"/>
      <c r="I269" s="55" t="str">
        <f t="shared" si="7"/>
        <v/>
      </c>
      <c r="K269" s="18"/>
    </row>
    <row r="270" spans="1:11" ht="54" x14ac:dyDescent="0.2">
      <c r="A270" s="57"/>
      <c r="B270" s="57"/>
      <c r="C270" s="62"/>
      <c r="D270" s="40">
        <v>154</v>
      </c>
      <c r="E270" s="32" t="s">
        <v>339</v>
      </c>
      <c r="F270" s="16"/>
      <c r="G270" s="41"/>
      <c r="H270" s="41"/>
      <c r="I270" s="55" t="str">
        <f t="shared" si="7"/>
        <v/>
      </c>
      <c r="K270" s="18"/>
    </row>
    <row r="271" spans="1:11" ht="43.2" x14ac:dyDescent="0.2">
      <c r="A271" s="57"/>
      <c r="B271" s="57"/>
      <c r="C271" s="62"/>
      <c r="D271" s="40">
        <v>155</v>
      </c>
      <c r="E271" s="32" t="s">
        <v>340</v>
      </c>
      <c r="F271" s="16"/>
      <c r="G271" s="41"/>
      <c r="H271" s="41"/>
      <c r="I271" s="55" t="str">
        <f t="shared" si="7"/>
        <v/>
      </c>
      <c r="K271" s="18"/>
    </row>
    <row r="272" spans="1:11" ht="54.75" customHeight="1" x14ac:dyDescent="0.2">
      <c r="A272" s="57"/>
      <c r="B272" s="57"/>
      <c r="C272" s="62"/>
      <c r="D272" s="40">
        <v>156</v>
      </c>
      <c r="E272" s="32" t="s">
        <v>341</v>
      </c>
      <c r="F272" s="16"/>
      <c r="G272" s="41"/>
      <c r="H272" s="41"/>
      <c r="I272" s="55" t="str">
        <f t="shared" si="7"/>
        <v/>
      </c>
      <c r="K272" s="18"/>
    </row>
    <row r="273" spans="1:11" ht="32.4" x14ac:dyDescent="0.2">
      <c r="A273" s="57"/>
      <c r="B273" s="57"/>
      <c r="C273" s="62"/>
      <c r="D273" s="40">
        <v>157</v>
      </c>
      <c r="E273" s="32" t="s">
        <v>342</v>
      </c>
      <c r="F273" s="16"/>
      <c r="G273" s="41"/>
      <c r="H273" s="41"/>
      <c r="I273" s="55" t="str">
        <f t="shared" si="7"/>
        <v/>
      </c>
      <c r="K273" s="18"/>
    </row>
    <row r="274" spans="1:11" ht="32.4" x14ac:dyDescent="0.2">
      <c r="A274" s="57"/>
      <c r="B274" s="57"/>
      <c r="C274" s="62"/>
      <c r="D274" s="40">
        <v>158</v>
      </c>
      <c r="E274" s="32" t="s">
        <v>343</v>
      </c>
      <c r="F274" s="16"/>
      <c r="G274" s="41"/>
      <c r="H274" s="41"/>
      <c r="I274" s="55" t="str">
        <f t="shared" si="7"/>
        <v/>
      </c>
      <c r="K274" s="18"/>
    </row>
    <row r="275" spans="1:11" ht="32.4" x14ac:dyDescent="0.2">
      <c r="A275" s="57"/>
      <c r="B275" s="57"/>
      <c r="C275" s="62"/>
      <c r="D275" s="40">
        <v>159</v>
      </c>
      <c r="E275" s="32" t="s">
        <v>344</v>
      </c>
      <c r="F275" s="16"/>
      <c r="G275" s="41"/>
      <c r="H275" s="41"/>
      <c r="I275" s="55" t="str">
        <f t="shared" si="7"/>
        <v/>
      </c>
      <c r="K275" s="18"/>
    </row>
    <row r="276" spans="1:11" ht="21.6" x14ac:dyDescent="0.2">
      <c r="A276" s="57"/>
      <c r="B276" s="57"/>
      <c r="C276" s="62"/>
      <c r="D276" s="40">
        <v>160</v>
      </c>
      <c r="E276" s="32" t="s">
        <v>345</v>
      </c>
      <c r="F276" s="16"/>
      <c r="G276" s="41"/>
      <c r="H276" s="41"/>
      <c r="I276" s="55" t="str">
        <f t="shared" si="7"/>
        <v/>
      </c>
      <c r="K276" s="18"/>
    </row>
    <row r="277" spans="1:11" ht="21.6" x14ac:dyDescent="0.2">
      <c r="A277" s="57"/>
      <c r="B277" s="57"/>
      <c r="C277" s="62"/>
      <c r="D277" s="40">
        <v>161</v>
      </c>
      <c r="E277" s="32" t="s">
        <v>346</v>
      </c>
      <c r="F277" s="16"/>
      <c r="G277" s="41"/>
      <c r="H277" s="41"/>
      <c r="I277" s="55" t="str">
        <f t="shared" si="7"/>
        <v/>
      </c>
      <c r="K277" s="18"/>
    </row>
    <row r="278" spans="1:11" ht="21.6" x14ac:dyDescent="0.2">
      <c r="A278" s="57"/>
      <c r="B278" s="57"/>
      <c r="C278" s="62"/>
      <c r="D278" s="40">
        <v>162</v>
      </c>
      <c r="E278" s="32" t="s">
        <v>347</v>
      </c>
      <c r="F278" s="16"/>
      <c r="G278" s="41"/>
      <c r="H278" s="41"/>
      <c r="I278" s="55" t="str">
        <f t="shared" si="7"/>
        <v/>
      </c>
      <c r="K278" s="18"/>
    </row>
    <row r="279" spans="1:11" ht="21.6" x14ac:dyDescent="0.2">
      <c r="A279" s="57"/>
      <c r="B279" s="57"/>
      <c r="C279" s="62"/>
      <c r="D279" s="40">
        <v>163</v>
      </c>
      <c r="E279" s="32" t="s">
        <v>348</v>
      </c>
      <c r="F279" s="16"/>
      <c r="G279" s="41"/>
      <c r="H279" s="41"/>
      <c r="I279" s="55" t="str">
        <f t="shared" si="7"/>
        <v/>
      </c>
      <c r="K279" s="18"/>
    </row>
    <row r="280" spans="1:11" ht="21.6" x14ac:dyDescent="0.2">
      <c r="A280" s="57"/>
      <c r="B280" s="57"/>
      <c r="C280" s="62"/>
      <c r="D280" s="40">
        <v>164</v>
      </c>
      <c r="E280" s="32" t="s">
        <v>349</v>
      </c>
      <c r="F280" s="16"/>
      <c r="G280" s="41"/>
      <c r="H280" s="41"/>
      <c r="I280" s="55" t="str">
        <f t="shared" si="7"/>
        <v/>
      </c>
      <c r="K280" s="18"/>
    </row>
    <row r="281" spans="1:11" ht="21.6" x14ac:dyDescent="0.2">
      <c r="A281" s="57"/>
      <c r="B281" s="57"/>
      <c r="C281" s="62"/>
      <c r="D281" s="40">
        <v>165</v>
      </c>
      <c r="E281" s="32" t="s">
        <v>350</v>
      </c>
      <c r="F281" s="16"/>
      <c r="G281" s="41"/>
      <c r="H281" s="41"/>
      <c r="I281" s="55" t="str">
        <f t="shared" si="7"/>
        <v/>
      </c>
      <c r="K281" s="18"/>
    </row>
    <row r="282" spans="1:11" ht="21.6" x14ac:dyDescent="0.2">
      <c r="A282" s="57"/>
      <c r="B282" s="57"/>
      <c r="C282" s="62"/>
      <c r="D282" s="40">
        <v>166</v>
      </c>
      <c r="E282" s="32" t="s">
        <v>351</v>
      </c>
      <c r="F282" s="16"/>
      <c r="G282" s="41"/>
      <c r="H282" s="41"/>
      <c r="I282" s="55" t="str">
        <f t="shared" si="7"/>
        <v/>
      </c>
      <c r="K282" s="18"/>
    </row>
    <row r="283" spans="1:11" ht="21.6" x14ac:dyDescent="0.2">
      <c r="A283" s="57"/>
      <c r="B283" s="57"/>
      <c r="C283" s="62"/>
      <c r="D283" s="40">
        <v>167</v>
      </c>
      <c r="E283" s="32" t="s">
        <v>352</v>
      </c>
      <c r="F283" s="16"/>
      <c r="G283" s="41"/>
      <c r="H283" s="41"/>
      <c r="I283" s="55" t="str">
        <f t="shared" si="7"/>
        <v/>
      </c>
      <c r="K283" s="18"/>
    </row>
    <row r="284" spans="1:11" ht="21.6" x14ac:dyDescent="0.2">
      <c r="A284" s="57"/>
      <c r="B284" s="57"/>
      <c r="C284" s="62"/>
      <c r="D284" s="40">
        <v>168</v>
      </c>
      <c r="E284" s="32" t="s">
        <v>353</v>
      </c>
      <c r="F284" s="16"/>
      <c r="G284" s="41"/>
      <c r="H284" s="41"/>
      <c r="I284" s="55" t="str">
        <f t="shared" si="7"/>
        <v/>
      </c>
      <c r="K284" s="18"/>
    </row>
    <row r="285" spans="1:11" ht="21.6" x14ac:dyDescent="0.2">
      <c r="A285" s="57"/>
      <c r="B285" s="57"/>
      <c r="C285" s="62"/>
      <c r="D285" s="40">
        <v>169</v>
      </c>
      <c r="E285" s="32" t="s">
        <v>354</v>
      </c>
      <c r="F285" s="16"/>
      <c r="G285" s="41"/>
      <c r="H285" s="41"/>
      <c r="I285" s="55" t="str">
        <f t="shared" si="7"/>
        <v/>
      </c>
      <c r="K285" s="18"/>
    </row>
    <row r="286" spans="1:11" ht="32.4" x14ac:dyDescent="0.2">
      <c r="A286" s="57"/>
      <c r="B286" s="57"/>
      <c r="C286" s="62"/>
      <c r="D286" s="40">
        <v>170</v>
      </c>
      <c r="E286" s="32" t="s">
        <v>355</v>
      </c>
      <c r="F286" s="16"/>
      <c r="G286" s="41"/>
      <c r="H286" s="41"/>
      <c r="I286" s="55" t="str">
        <f t="shared" si="7"/>
        <v/>
      </c>
      <c r="K286" s="18"/>
    </row>
    <row r="287" spans="1:11" ht="21.6" x14ac:dyDescent="0.2">
      <c r="A287" s="57"/>
      <c r="B287" s="57"/>
      <c r="C287" s="62"/>
      <c r="D287" s="40">
        <v>171</v>
      </c>
      <c r="E287" s="32" t="s">
        <v>356</v>
      </c>
      <c r="F287" s="16"/>
      <c r="G287" s="41"/>
      <c r="H287" s="41"/>
      <c r="I287" s="55" t="str">
        <f t="shared" si="7"/>
        <v/>
      </c>
      <c r="K287" s="18"/>
    </row>
    <row r="288" spans="1:11" ht="21.6" x14ac:dyDescent="0.2">
      <c r="A288" s="57"/>
      <c r="B288" s="57"/>
      <c r="C288" s="62"/>
      <c r="D288" s="40">
        <v>172</v>
      </c>
      <c r="E288" s="32" t="s">
        <v>357</v>
      </c>
      <c r="F288" s="16"/>
      <c r="G288" s="41"/>
      <c r="H288" s="41"/>
      <c r="I288" s="55" t="str">
        <f t="shared" si="7"/>
        <v/>
      </c>
      <c r="K288" s="18"/>
    </row>
    <row r="289" spans="1:11" ht="21.6" x14ac:dyDescent="0.2">
      <c r="A289" s="57"/>
      <c r="B289" s="57"/>
      <c r="C289" s="62"/>
      <c r="D289" s="40">
        <v>173</v>
      </c>
      <c r="E289" s="32" t="s">
        <v>358</v>
      </c>
      <c r="F289" s="16"/>
      <c r="G289" s="41"/>
      <c r="H289" s="41"/>
      <c r="I289" s="55" t="str">
        <f t="shared" si="7"/>
        <v/>
      </c>
      <c r="K289" s="18"/>
    </row>
    <row r="290" spans="1:11" ht="21.6" x14ac:dyDescent="0.2">
      <c r="A290" s="57"/>
      <c r="B290" s="57"/>
      <c r="C290" s="62"/>
      <c r="D290" s="40">
        <v>174</v>
      </c>
      <c r="E290" s="32" t="s">
        <v>359</v>
      </c>
      <c r="F290" s="16"/>
      <c r="G290" s="41"/>
      <c r="H290" s="41"/>
      <c r="I290" s="55" t="str">
        <f t="shared" si="7"/>
        <v/>
      </c>
      <c r="K290" s="18"/>
    </row>
    <row r="291" spans="1:11" ht="21.6" x14ac:dyDescent="0.2">
      <c r="A291" s="57"/>
      <c r="B291" s="57"/>
      <c r="C291" s="62"/>
      <c r="D291" s="40">
        <v>175</v>
      </c>
      <c r="E291" s="32" t="s">
        <v>360</v>
      </c>
      <c r="F291" s="16"/>
      <c r="G291" s="41"/>
      <c r="H291" s="41"/>
      <c r="I291" s="55" t="str">
        <f t="shared" si="7"/>
        <v/>
      </c>
      <c r="K291" s="18"/>
    </row>
    <row r="292" spans="1:11" ht="32.4" x14ac:dyDescent="0.2">
      <c r="A292" s="57"/>
      <c r="B292" s="57"/>
      <c r="C292" s="62"/>
      <c r="D292" s="40">
        <v>176</v>
      </c>
      <c r="E292" s="32" t="s">
        <v>361</v>
      </c>
      <c r="F292" s="16"/>
      <c r="G292" s="41"/>
      <c r="H292" s="41"/>
      <c r="I292" s="55" t="str">
        <f t="shared" si="7"/>
        <v/>
      </c>
      <c r="K292" s="18"/>
    </row>
    <row r="293" spans="1:11" ht="32.4" x14ac:dyDescent="0.2">
      <c r="A293" s="57"/>
      <c r="B293" s="57"/>
      <c r="C293" s="62"/>
      <c r="D293" s="40">
        <v>177</v>
      </c>
      <c r="E293" s="32" t="s">
        <v>362</v>
      </c>
      <c r="F293" s="16"/>
      <c r="G293" s="41"/>
      <c r="H293" s="41"/>
      <c r="I293" s="55" t="str">
        <f t="shared" si="7"/>
        <v/>
      </c>
      <c r="K293" s="18"/>
    </row>
    <row r="294" spans="1:11" ht="32.4" x14ac:dyDescent="0.2">
      <c r="A294" s="57"/>
      <c r="B294" s="57"/>
      <c r="C294" s="62"/>
      <c r="D294" s="40">
        <v>178</v>
      </c>
      <c r="E294" s="32" t="s">
        <v>363</v>
      </c>
      <c r="F294" s="16"/>
      <c r="G294" s="41"/>
      <c r="H294" s="41"/>
      <c r="I294" s="55" t="str">
        <f t="shared" si="7"/>
        <v/>
      </c>
      <c r="K294" s="18"/>
    </row>
    <row r="295" spans="1:11" ht="21.6" x14ac:dyDescent="0.2">
      <c r="A295" s="57"/>
      <c r="B295" s="57"/>
      <c r="C295" s="62"/>
      <c r="D295" s="40">
        <v>179</v>
      </c>
      <c r="E295" s="32" t="s">
        <v>364</v>
      </c>
      <c r="F295" s="16"/>
      <c r="G295" s="41"/>
      <c r="H295" s="41"/>
      <c r="I295" s="55" t="str">
        <f t="shared" si="7"/>
        <v/>
      </c>
      <c r="K295" s="18"/>
    </row>
    <row r="296" spans="1:11" ht="32.4" x14ac:dyDescent="0.2">
      <c r="A296" s="57"/>
      <c r="B296" s="57"/>
      <c r="C296" s="62"/>
      <c r="D296" s="40">
        <v>180</v>
      </c>
      <c r="E296" s="32" t="s">
        <v>365</v>
      </c>
      <c r="F296" s="16"/>
      <c r="G296" s="41"/>
      <c r="H296" s="41"/>
      <c r="I296" s="55" t="str">
        <f t="shared" si="7"/>
        <v/>
      </c>
      <c r="K296" s="18"/>
    </row>
    <row r="297" spans="1:11" ht="21.6" x14ac:dyDescent="0.2">
      <c r="A297" s="57"/>
      <c r="B297" s="58"/>
      <c r="C297" s="63"/>
      <c r="D297" s="42">
        <v>181</v>
      </c>
      <c r="E297" s="34" t="s">
        <v>366</v>
      </c>
      <c r="F297" s="16"/>
      <c r="G297" s="43"/>
      <c r="H297" s="43"/>
      <c r="I297" s="55" t="str">
        <f t="shared" si="7"/>
        <v/>
      </c>
      <c r="K297" s="18"/>
    </row>
    <row r="298" spans="1:11" ht="22.5" customHeight="1" x14ac:dyDescent="0.2">
      <c r="A298" s="57"/>
      <c r="B298" s="56" t="s">
        <v>57</v>
      </c>
      <c r="C298" s="56" t="s">
        <v>58</v>
      </c>
      <c r="D298" s="44">
        <v>1</v>
      </c>
      <c r="E298" s="30" t="s">
        <v>367</v>
      </c>
      <c r="F298" s="16"/>
      <c r="G298" s="45"/>
      <c r="H298" s="45"/>
      <c r="I298" s="55" t="str">
        <f t="shared" si="7"/>
        <v/>
      </c>
      <c r="K298" s="18"/>
    </row>
    <row r="299" spans="1:11" ht="32.4" x14ac:dyDescent="0.2">
      <c r="A299" s="57"/>
      <c r="B299" s="57"/>
      <c r="C299" s="57"/>
      <c r="D299" s="40">
        <v>2</v>
      </c>
      <c r="E299" s="32" t="s">
        <v>368</v>
      </c>
      <c r="F299" s="16"/>
      <c r="G299" s="41"/>
      <c r="H299" s="41"/>
      <c r="I299" s="55" t="str">
        <f t="shared" si="7"/>
        <v/>
      </c>
      <c r="K299" s="18"/>
    </row>
    <row r="300" spans="1:11" ht="32.4" x14ac:dyDescent="0.2">
      <c r="A300" s="57"/>
      <c r="B300" s="57"/>
      <c r="C300" s="57"/>
      <c r="D300" s="40">
        <v>3</v>
      </c>
      <c r="E300" s="32" t="s">
        <v>369</v>
      </c>
      <c r="F300" s="16"/>
      <c r="G300" s="41"/>
      <c r="H300" s="41"/>
      <c r="I300" s="55" t="str">
        <f t="shared" si="7"/>
        <v/>
      </c>
      <c r="K300" s="18"/>
    </row>
    <row r="301" spans="1:11" ht="32.4" x14ac:dyDescent="0.2">
      <c r="A301" s="57"/>
      <c r="B301" s="57"/>
      <c r="C301" s="57"/>
      <c r="D301" s="40">
        <v>4</v>
      </c>
      <c r="E301" s="32" t="s">
        <v>370</v>
      </c>
      <c r="F301" s="16"/>
      <c r="G301" s="41"/>
      <c r="H301" s="41"/>
      <c r="I301" s="55" t="str">
        <f t="shared" si="7"/>
        <v/>
      </c>
      <c r="K301" s="18"/>
    </row>
    <row r="302" spans="1:11" ht="32.4" x14ac:dyDescent="0.2">
      <c r="A302" s="57"/>
      <c r="B302" s="57"/>
      <c r="C302" s="57"/>
      <c r="D302" s="40">
        <v>5</v>
      </c>
      <c r="E302" s="32" t="s">
        <v>371</v>
      </c>
      <c r="F302" s="16"/>
      <c r="G302" s="41"/>
      <c r="H302" s="41"/>
      <c r="I302" s="55" t="str">
        <f t="shared" si="7"/>
        <v/>
      </c>
      <c r="K302" s="18"/>
    </row>
    <row r="303" spans="1:11" ht="32.4" x14ac:dyDescent="0.2">
      <c r="A303" s="57"/>
      <c r="B303" s="57"/>
      <c r="C303" s="57"/>
      <c r="D303" s="40">
        <v>6</v>
      </c>
      <c r="E303" s="32" t="s">
        <v>372</v>
      </c>
      <c r="F303" s="16"/>
      <c r="G303" s="41"/>
      <c r="H303" s="41"/>
      <c r="I303" s="55" t="str">
        <f t="shared" si="7"/>
        <v/>
      </c>
      <c r="K303" s="18"/>
    </row>
    <row r="304" spans="1:11" ht="33" customHeight="1" x14ac:dyDescent="0.2">
      <c r="A304" s="57"/>
      <c r="B304" s="57"/>
      <c r="C304" s="57"/>
      <c r="D304" s="40">
        <v>7</v>
      </c>
      <c r="E304" s="32" t="s">
        <v>373</v>
      </c>
      <c r="F304" s="16"/>
      <c r="G304" s="41"/>
      <c r="H304" s="41"/>
      <c r="I304" s="55" t="str">
        <f t="shared" si="7"/>
        <v/>
      </c>
      <c r="K304" s="18"/>
    </row>
    <row r="305" spans="1:11" ht="32.4" x14ac:dyDescent="0.2">
      <c r="A305" s="57"/>
      <c r="B305" s="57"/>
      <c r="C305" s="57"/>
      <c r="D305" s="40">
        <v>8</v>
      </c>
      <c r="E305" s="32" t="s">
        <v>374</v>
      </c>
      <c r="F305" s="16"/>
      <c r="G305" s="41"/>
      <c r="H305" s="41"/>
      <c r="I305" s="55" t="str">
        <f t="shared" si="7"/>
        <v/>
      </c>
      <c r="K305" s="18"/>
    </row>
    <row r="306" spans="1:11" ht="21.6" x14ac:dyDescent="0.2">
      <c r="A306" s="57"/>
      <c r="B306" s="57"/>
      <c r="C306" s="57"/>
      <c r="D306" s="40">
        <v>9</v>
      </c>
      <c r="E306" s="32" t="s">
        <v>375</v>
      </c>
      <c r="F306" s="16"/>
      <c r="G306" s="41"/>
      <c r="H306" s="41"/>
      <c r="I306" s="55" t="str">
        <f t="shared" si="7"/>
        <v/>
      </c>
      <c r="K306" s="18"/>
    </row>
    <row r="307" spans="1:11" ht="32.4" x14ac:dyDescent="0.2">
      <c r="A307" s="57"/>
      <c r="B307" s="57"/>
      <c r="C307" s="57"/>
      <c r="D307" s="40">
        <v>10</v>
      </c>
      <c r="E307" s="32" t="s">
        <v>376</v>
      </c>
      <c r="F307" s="16"/>
      <c r="G307" s="41"/>
      <c r="H307" s="41"/>
      <c r="I307" s="55" t="str">
        <f t="shared" ref="I307:I370" si="9">IF(F307="◎",1,IF(F307="〇",0.8,IF(F307="△",0.5,IF(F307="×",0,""))))</f>
        <v/>
      </c>
      <c r="K307" s="18"/>
    </row>
    <row r="308" spans="1:11" ht="21.6" x14ac:dyDescent="0.2">
      <c r="A308" s="57"/>
      <c r="B308" s="57"/>
      <c r="C308" s="57"/>
      <c r="D308" s="40">
        <v>11</v>
      </c>
      <c r="E308" s="32" t="s">
        <v>377</v>
      </c>
      <c r="F308" s="16"/>
      <c r="G308" s="41"/>
      <c r="H308" s="41"/>
      <c r="I308" s="55" t="str">
        <f t="shared" si="9"/>
        <v/>
      </c>
      <c r="K308" s="18"/>
    </row>
    <row r="309" spans="1:11" ht="21.6" x14ac:dyDescent="0.2">
      <c r="A309" s="57"/>
      <c r="B309" s="57"/>
      <c r="C309" s="57"/>
      <c r="D309" s="40">
        <v>12</v>
      </c>
      <c r="E309" s="32" t="s">
        <v>378</v>
      </c>
      <c r="F309" s="16"/>
      <c r="G309" s="41"/>
      <c r="H309" s="41"/>
      <c r="I309" s="55" t="str">
        <f t="shared" si="9"/>
        <v/>
      </c>
      <c r="K309" s="18"/>
    </row>
    <row r="310" spans="1:11" ht="21.6" x14ac:dyDescent="0.2">
      <c r="A310" s="57"/>
      <c r="B310" s="57"/>
      <c r="C310" s="57"/>
      <c r="D310" s="40">
        <v>13</v>
      </c>
      <c r="E310" s="32" t="s">
        <v>379</v>
      </c>
      <c r="F310" s="16"/>
      <c r="G310" s="41"/>
      <c r="H310" s="41"/>
      <c r="I310" s="55" t="str">
        <f t="shared" si="9"/>
        <v/>
      </c>
      <c r="K310" s="18"/>
    </row>
    <row r="311" spans="1:11" ht="21.6" x14ac:dyDescent="0.2">
      <c r="A311" s="57"/>
      <c r="B311" s="57"/>
      <c r="C311" s="57"/>
      <c r="D311" s="40">
        <v>14</v>
      </c>
      <c r="E311" s="32" t="s">
        <v>380</v>
      </c>
      <c r="F311" s="16"/>
      <c r="G311" s="41"/>
      <c r="H311" s="41"/>
      <c r="I311" s="55" t="str">
        <f t="shared" si="9"/>
        <v/>
      </c>
      <c r="K311" s="18"/>
    </row>
    <row r="312" spans="1:11" ht="43.2" x14ac:dyDescent="0.2">
      <c r="A312" s="57"/>
      <c r="B312" s="58"/>
      <c r="C312" s="58"/>
      <c r="D312" s="42">
        <v>15</v>
      </c>
      <c r="E312" s="34" t="s">
        <v>381</v>
      </c>
      <c r="F312" s="16"/>
      <c r="G312" s="43"/>
      <c r="H312" s="43"/>
      <c r="I312" s="55" t="str">
        <f t="shared" si="9"/>
        <v/>
      </c>
      <c r="K312" s="18"/>
    </row>
    <row r="313" spans="1:11" ht="21.6" x14ac:dyDescent="0.2">
      <c r="A313" s="57"/>
      <c r="B313" s="56" t="s">
        <v>59</v>
      </c>
      <c r="C313" s="56" t="s">
        <v>60</v>
      </c>
      <c r="D313" s="44">
        <v>1</v>
      </c>
      <c r="E313" s="30" t="s">
        <v>382</v>
      </c>
      <c r="F313" s="16"/>
      <c r="G313" s="45"/>
      <c r="H313" s="45"/>
      <c r="I313" s="55" t="str">
        <f t="shared" si="9"/>
        <v/>
      </c>
      <c r="K313" s="18"/>
    </row>
    <row r="314" spans="1:11" ht="21.6" x14ac:dyDescent="0.2">
      <c r="A314" s="57"/>
      <c r="B314" s="57"/>
      <c r="C314" s="57"/>
      <c r="D314" s="40">
        <v>2</v>
      </c>
      <c r="E314" s="32" t="s">
        <v>383</v>
      </c>
      <c r="F314" s="16"/>
      <c r="G314" s="41"/>
      <c r="H314" s="41"/>
      <c r="I314" s="55" t="str">
        <f t="shared" si="9"/>
        <v/>
      </c>
      <c r="K314" s="18"/>
    </row>
    <row r="315" spans="1:11" ht="32.4" x14ac:dyDescent="0.2">
      <c r="A315" s="57"/>
      <c r="B315" s="57"/>
      <c r="C315" s="57"/>
      <c r="D315" s="40">
        <v>3</v>
      </c>
      <c r="E315" s="32" t="s">
        <v>384</v>
      </c>
      <c r="F315" s="16"/>
      <c r="G315" s="41"/>
      <c r="H315" s="41"/>
      <c r="I315" s="55" t="str">
        <f t="shared" si="9"/>
        <v/>
      </c>
      <c r="K315" s="18"/>
    </row>
    <row r="316" spans="1:11" ht="21.6" x14ac:dyDescent="0.2">
      <c r="A316" s="57"/>
      <c r="B316" s="57"/>
      <c r="C316" s="57"/>
      <c r="D316" s="40">
        <v>4</v>
      </c>
      <c r="E316" s="32" t="s">
        <v>385</v>
      </c>
      <c r="F316" s="16"/>
      <c r="G316" s="41"/>
      <c r="H316" s="41"/>
      <c r="I316" s="55" t="str">
        <f t="shared" si="9"/>
        <v/>
      </c>
      <c r="K316" s="18"/>
    </row>
    <row r="317" spans="1:11" ht="21.6" x14ac:dyDescent="0.2">
      <c r="A317" s="57"/>
      <c r="B317" s="57"/>
      <c r="C317" s="57"/>
      <c r="D317" s="40">
        <v>5</v>
      </c>
      <c r="E317" s="32" t="s">
        <v>386</v>
      </c>
      <c r="F317" s="16"/>
      <c r="G317" s="41"/>
      <c r="H317" s="41"/>
      <c r="I317" s="55" t="str">
        <f t="shared" si="9"/>
        <v/>
      </c>
      <c r="K317" s="18"/>
    </row>
    <row r="318" spans="1:11" ht="43.2" x14ac:dyDescent="0.2">
      <c r="A318" s="57"/>
      <c r="B318" s="57"/>
      <c r="C318" s="57"/>
      <c r="D318" s="40">
        <v>6</v>
      </c>
      <c r="E318" s="32" t="s">
        <v>387</v>
      </c>
      <c r="F318" s="16"/>
      <c r="G318" s="41"/>
      <c r="H318" s="41"/>
      <c r="I318" s="55" t="str">
        <f t="shared" si="9"/>
        <v/>
      </c>
      <c r="K318" s="18"/>
    </row>
    <row r="319" spans="1:11" ht="21.6" x14ac:dyDescent="0.2">
      <c r="A319" s="57"/>
      <c r="B319" s="57"/>
      <c r="C319" s="57"/>
      <c r="D319" s="40">
        <v>7</v>
      </c>
      <c r="E319" s="32" t="s">
        <v>388</v>
      </c>
      <c r="F319" s="16"/>
      <c r="G319" s="41"/>
      <c r="H319" s="41"/>
      <c r="I319" s="55" t="str">
        <f t="shared" si="9"/>
        <v/>
      </c>
      <c r="K319" s="18"/>
    </row>
    <row r="320" spans="1:11" ht="32.25" customHeight="1" x14ac:dyDescent="0.2">
      <c r="A320" s="57"/>
      <c r="B320" s="57"/>
      <c r="C320" s="57"/>
      <c r="D320" s="40">
        <v>8</v>
      </c>
      <c r="E320" s="32" t="s">
        <v>389</v>
      </c>
      <c r="F320" s="16"/>
      <c r="G320" s="41"/>
      <c r="H320" s="41"/>
      <c r="I320" s="55" t="str">
        <f t="shared" si="9"/>
        <v/>
      </c>
      <c r="K320" s="18"/>
    </row>
    <row r="321" spans="1:11" ht="21.6" x14ac:dyDescent="0.2">
      <c r="A321" s="57"/>
      <c r="B321" s="57"/>
      <c r="C321" s="57"/>
      <c r="D321" s="40">
        <v>9</v>
      </c>
      <c r="E321" s="32" t="s">
        <v>390</v>
      </c>
      <c r="F321" s="16"/>
      <c r="G321" s="41"/>
      <c r="H321" s="41"/>
      <c r="I321" s="55" t="str">
        <f t="shared" si="9"/>
        <v/>
      </c>
      <c r="K321" s="18"/>
    </row>
    <row r="322" spans="1:11" ht="21.6" x14ac:dyDescent="0.2">
      <c r="A322" s="57"/>
      <c r="B322" s="57"/>
      <c r="C322" s="57"/>
      <c r="D322" s="40">
        <v>10</v>
      </c>
      <c r="E322" s="32" t="s">
        <v>391</v>
      </c>
      <c r="F322" s="16"/>
      <c r="G322" s="41"/>
      <c r="H322" s="41"/>
      <c r="I322" s="55" t="str">
        <f t="shared" si="9"/>
        <v/>
      </c>
      <c r="K322" s="18"/>
    </row>
    <row r="323" spans="1:11" ht="21.6" x14ac:dyDescent="0.2">
      <c r="A323" s="57"/>
      <c r="B323" s="57"/>
      <c r="C323" s="57"/>
      <c r="D323" s="40">
        <v>11</v>
      </c>
      <c r="E323" s="32" t="s">
        <v>392</v>
      </c>
      <c r="F323" s="16"/>
      <c r="G323" s="41"/>
      <c r="H323" s="41"/>
      <c r="I323" s="55" t="str">
        <f t="shared" si="9"/>
        <v/>
      </c>
      <c r="K323" s="18"/>
    </row>
    <row r="324" spans="1:11" ht="42.75" customHeight="1" x14ac:dyDescent="0.2">
      <c r="A324" s="57"/>
      <c r="B324" s="57"/>
      <c r="C324" s="57"/>
      <c r="D324" s="40">
        <v>12</v>
      </c>
      <c r="E324" s="32" t="s">
        <v>393</v>
      </c>
      <c r="F324" s="16"/>
      <c r="G324" s="41"/>
      <c r="H324" s="41"/>
      <c r="I324" s="55" t="str">
        <f t="shared" si="9"/>
        <v/>
      </c>
      <c r="K324" s="18"/>
    </row>
    <row r="325" spans="1:11" ht="32.4" x14ac:dyDescent="0.2">
      <c r="A325" s="57"/>
      <c r="B325" s="57"/>
      <c r="C325" s="57"/>
      <c r="D325" s="40">
        <v>13</v>
      </c>
      <c r="E325" s="32" t="s">
        <v>394</v>
      </c>
      <c r="F325" s="16"/>
      <c r="G325" s="41"/>
      <c r="H325" s="41"/>
      <c r="I325" s="55" t="str">
        <f t="shared" si="9"/>
        <v/>
      </c>
      <c r="K325" s="18"/>
    </row>
    <row r="326" spans="1:11" ht="21.6" x14ac:dyDescent="0.2">
      <c r="A326" s="57"/>
      <c r="B326" s="57"/>
      <c r="C326" s="57"/>
      <c r="D326" s="40">
        <v>14</v>
      </c>
      <c r="E326" s="32" t="s">
        <v>395</v>
      </c>
      <c r="F326" s="16"/>
      <c r="G326" s="41"/>
      <c r="H326" s="41"/>
      <c r="I326" s="55" t="str">
        <f t="shared" si="9"/>
        <v/>
      </c>
      <c r="K326" s="18"/>
    </row>
    <row r="327" spans="1:11" ht="32.4" x14ac:dyDescent="0.2">
      <c r="A327" s="57"/>
      <c r="B327" s="57"/>
      <c r="C327" s="57"/>
      <c r="D327" s="40">
        <v>15</v>
      </c>
      <c r="E327" s="32" t="s">
        <v>396</v>
      </c>
      <c r="F327" s="16"/>
      <c r="G327" s="41"/>
      <c r="H327" s="41"/>
      <c r="I327" s="55" t="str">
        <f t="shared" si="9"/>
        <v/>
      </c>
      <c r="K327" s="18"/>
    </row>
    <row r="328" spans="1:11" ht="21.6" x14ac:dyDescent="0.2">
      <c r="A328" s="57"/>
      <c r="B328" s="57"/>
      <c r="C328" s="57"/>
      <c r="D328" s="40">
        <v>16</v>
      </c>
      <c r="E328" s="32" t="s">
        <v>397</v>
      </c>
      <c r="F328" s="16"/>
      <c r="G328" s="41"/>
      <c r="H328" s="41"/>
      <c r="I328" s="55" t="str">
        <f t="shared" si="9"/>
        <v/>
      </c>
      <c r="K328" s="18"/>
    </row>
    <row r="329" spans="1:11" ht="21.6" x14ac:dyDescent="0.2">
      <c r="A329" s="57"/>
      <c r="B329" s="57"/>
      <c r="C329" s="57"/>
      <c r="D329" s="40">
        <v>17</v>
      </c>
      <c r="E329" s="32" t="s">
        <v>398</v>
      </c>
      <c r="F329" s="16"/>
      <c r="G329" s="41"/>
      <c r="H329" s="41"/>
      <c r="I329" s="55" t="str">
        <f t="shared" si="9"/>
        <v/>
      </c>
      <c r="K329" s="18"/>
    </row>
    <row r="330" spans="1:11" ht="21.6" x14ac:dyDescent="0.2">
      <c r="A330" s="57"/>
      <c r="B330" s="57"/>
      <c r="C330" s="57"/>
      <c r="D330" s="40">
        <v>18</v>
      </c>
      <c r="E330" s="32" t="s">
        <v>399</v>
      </c>
      <c r="F330" s="16"/>
      <c r="G330" s="41"/>
      <c r="H330" s="41"/>
      <c r="I330" s="55" t="str">
        <f t="shared" si="9"/>
        <v/>
      </c>
      <c r="K330" s="18"/>
    </row>
    <row r="331" spans="1:11" ht="21.6" x14ac:dyDescent="0.2">
      <c r="A331" s="57"/>
      <c r="B331" s="57"/>
      <c r="C331" s="57"/>
      <c r="D331" s="40">
        <v>19</v>
      </c>
      <c r="E331" s="32" t="s">
        <v>400</v>
      </c>
      <c r="F331" s="16"/>
      <c r="G331" s="41"/>
      <c r="H331" s="41"/>
      <c r="I331" s="55" t="str">
        <f t="shared" si="9"/>
        <v/>
      </c>
      <c r="K331" s="18"/>
    </row>
    <row r="332" spans="1:11" ht="21.6" x14ac:dyDescent="0.2">
      <c r="A332" s="57"/>
      <c r="B332" s="57"/>
      <c r="C332" s="57"/>
      <c r="D332" s="40">
        <v>20</v>
      </c>
      <c r="E332" s="32" t="s">
        <v>401</v>
      </c>
      <c r="F332" s="16"/>
      <c r="G332" s="41"/>
      <c r="H332" s="41"/>
      <c r="I332" s="55" t="str">
        <f t="shared" si="9"/>
        <v/>
      </c>
      <c r="K332" s="18"/>
    </row>
    <row r="333" spans="1:11" ht="21.6" x14ac:dyDescent="0.2">
      <c r="A333" s="57"/>
      <c r="B333" s="57"/>
      <c r="C333" s="57"/>
      <c r="D333" s="40">
        <v>21</v>
      </c>
      <c r="E333" s="32" t="s">
        <v>402</v>
      </c>
      <c r="F333" s="16"/>
      <c r="G333" s="41"/>
      <c r="H333" s="41"/>
      <c r="I333" s="55" t="str">
        <f t="shared" si="9"/>
        <v/>
      </c>
      <c r="K333" s="18"/>
    </row>
    <row r="334" spans="1:11" ht="21.6" x14ac:dyDescent="0.2">
      <c r="A334" s="57"/>
      <c r="B334" s="57"/>
      <c r="C334" s="57"/>
      <c r="D334" s="40">
        <v>22</v>
      </c>
      <c r="E334" s="32" t="s">
        <v>403</v>
      </c>
      <c r="F334" s="16"/>
      <c r="G334" s="41"/>
      <c r="H334" s="41"/>
      <c r="I334" s="55" t="str">
        <f t="shared" si="9"/>
        <v/>
      </c>
      <c r="K334" s="18"/>
    </row>
    <row r="335" spans="1:11" ht="21.6" x14ac:dyDescent="0.2">
      <c r="A335" s="57"/>
      <c r="B335" s="57"/>
      <c r="C335" s="57"/>
      <c r="D335" s="40">
        <v>23</v>
      </c>
      <c r="E335" s="32" t="s">
        <v>404</v>
      </c>
      <c r="F335" s="16"/>
      <c r="G335" s="41"/>
      <c r="H335" s="41"/>
      <c r="I335" s="55" t="str">
        <f t="shared" si="9"/>
        <v/>
      </c>
      <c r="K335" s="18"/>
    </row>
    <row r="336" spans="1:11" ht="21.6" x14ac:dyDescent="0.2">
      <c r="A336" s="57"/>
      <c r="B336" s="57"/>
      <c r="C336" s="57"/>
      <c r="D336" s="40">
        <v>24</v>
      </c>
      <c r="E336" s="32" t="s">
        <v>405</v>
      </c>
      <c r="F336" s="16"/>
      <c r="G336" s="41"/>
      <c r="H336" s="41"/>
      <c r="I336" s="55" t="str">
        <f t="shared" si="9"/>
        <v/>
      </c>
      <c r="K336" s="18"/>
    </row>
    <row r="337" spans="1:11" ht="21.6" x14ac:dyDescent="0.2">
      <c r="A337" s="57"/>
      <c r="B337" s="57"/>
      <c r="C337" s="57"/>
      <c r="D337" s="40">
        <v>25</v>
      </c>
      <c r="E337" s="32" t="s">
        <v>406</v>
      </c>
      <c r="F337" s="16"/>
      <c r="G337" s="41"/>
      <c r="H337" s="41"/>
      <c r="I337" s="55" t="str">
        <f t="shared" si="9"/>
        <v/>
      </c>
      <c r="K337" s="18"/>
    </row>
    <row r="338" spans="1:11" ht="21.6" x14ac:dyDescent="0.2">
      <c r="A338" s="57"/>
      <c r="B338" s="57"/>
      <c r="C338" s="57"/>
      <c r="D338" s="40">
        <v>26</v>
      </c>
      <c r="E338" s="32" t="s">
        <v>407</v>
      </c>
      <c r="F338" s="16"/>
      <c r="G338" s="41"/>
      <c r="H338" s="41"/>
      <c r="I338" s="55" t="str">
        <f t="shared" si="9"/>
        <v/>
      </c>
      <c r="K338" s="18"/>
    </row>
    <row r="339" spans="1:11" ht="21.6" x14ac:dyDescent="0.2">
      <c r="A339" s="57"/>
      <c r="B339" s="57"/>
      <c r="C339" s="57"/>
      <c r="D339" s="40">
        <v>27</v>
      </c>
      <c r="E339" s="32" t="s">
        <v>408</v>
      </c>
      <c r="F339" s="16"/>
      <c r="G339" s="41"/>
      <c r="H339" s="41"/>
      <c r="I339" s="55" t="str">
        <f t="shared" si="9"/>
        <v/>
      </c>
      <c r="K339" s="18"/>
    </row>
    <row r="340" spans="1:11" ht="21.6" x14ac:dyDescent="0.2">
      <c r="A340" s="57"/>
      <c r="B340" s="57"/>
      <c r="C340" s="57"/>
      <c r="D340" s="40">
        <v>28</v>
      </c>
      <c r="E340" s="32" t="s">
        <v>409</v>
      </c>
      <c r="F340" s="16"/>
      <c r="G340" s="41"/>
      <c r="H340" s="41"/>
      <c r="I340" s="55" t="str">
        <f t="shared" si="9"/>
        <v/>
      </c>
      <c r="K340" s="18"/>
    </row>
    <row r="341" spans="1:11" ht="21.6" x14ac:dyDescent="0.2">
      <c r="A341" s="57"/>
      <c r="B341" s="57"/>
      <c r="C341" s="57"/>
      <c r="D341" s="40">
        <v>29</v>
      </c>
      <c r="E341" s="32" t="s">
        <v>410</v>
      </c>
      <c r="F341" s="16"/>
      <c r="G341" s="41"/>
      <c r="H341" s="41"/>
      <c r="I341" s="55" t="str">
        <f t="shared" si="9"/>
        <v/>
      </c>
      <c r="K341" s="18"/>
    </row>
    <row r="342" spans="1:11" ht="30.75" customHeight="1" x14ac:dyDescent="0.2">
      <c r="A342" s="57"/>
      <c r="B342" s="57"/>
      <c r="C342" s="57"/>
      <c r="D342" s="40">
        <v>30</v>
      </c>
      <c r="E342" s="32" t="s">
        <v>411</v>
      </c>
      <c r="F342" s="16"/>
      <c r="G342" s="41"/>
      <c r="H342" s="41"/>
      <c r="I342" s="55" t="str">
        <f t="shared" si="9"/>
        <v/>
      </c>
      <c r="K342" s="18"/>
    </row>
    <row r="343" spans="1:11" ht="21.6" x14ac:dyDescent="0.2">
      <c r="A343" s="57"/>
      <c r="B343" s="57"/>
      <c r="C343" s="57"/>
      <c r="D343" s="40">
        <v>31</v>
      </c>
      <c r="E343" s="32" t="s">
        <v>412</v>
      </c>
      <c r="F343" s="16"/>
      <c r="G343" s="41"/>
      <c r="H343" s="41"/>
      <c r="I343" s="55" t="str">
        <f t="shared" si="9"/>
        <v/>
      </c>
      <c r="K343" s="18"/>
    </row>
    <row r="344" spans="1:11" ht="32.4" x14ac:dyDescent="0.2">
      <c r="A344" s="57"/>
      <c r="B344" s="57"/>
      <c r="C344" s="57"/>
      <c r="D344" s="40">
        <v>32</v>
      </c>
      <c r="E344" s="32" t="s">
        <v>413</v>
      </c>
      <c r="F344" s="16"/>
      <c r="G344" s="41"/>
      <c r="H344" s="41"/>
      <c r="I344" s="55" t="str">
        <f t="shared" si="9"/>
        <v/>
      </c>
      <c r="K344" s="18"/>
    </row>
    <row r="345" spans="1:11" ht="21.6" x14ac:dyDescent="0.2">
      <c r="A345" s="57"/>
      <c r="B345" s="57"/>
      <c r="C345" s="57"/>
      <c r="D345" s="40">
        <v>33</v>
      </c>
      <c r="E345" s="32" t="s">
        <v>414</v>
      </c>
      <c r="F345" s="16"/>
      <c r="G345" s="41"/>
      <c r="H345" s="41"/>
      <c r="I345" s="55" t="str">
        <f t="shared" si="9"/>
        <v/>
      </c>
      <c r="K345" s="18"/>
    </row>
    <row r="346" spans="1:11" ht="21.6" x14ac:dyDescent="0.2">
      <c r="A346" s="57"/>
      <c r="B346" s="57"/>
      <c r="C346" s="57"/>
      <c r="D346" s="40">
        <v>34</v>
      </c>
      <c r="E346" s="32" t="s">
        <v>415</v>
      </c>
      <c r="F346" s="16"/>
      <c r="G346" s="41"/>
      <c r="H346" s="41"/>
      <c r="I346" s="55" t="str">
        <f t="shared" si="9"/>
        <v/>
      </c>
      <c r="K346" s="18"/>
    </row>
    <row r="347" spans="1:11" ht="21.6" x14ac:dyDescent="0.2">
      <c r="A347" s="57"/>
      <c r="B347" s="57"/>
      <c r="C347" s="57"/>
      <c r="D347" s="40">
        <v>35</v>
      </c>
      <c r="E347" s="32" t="s">
        <v>416</v>
      </c>
      <c r="F347" s="16"/>
      <c r="G347" s="41"/>
      <c r="H347" s="41"/>
      <c r="I347" s="55" t="str">
        <f t="shared" si="9"/>
        <v/>
      </c>
      <c r="K347" s="18"/>
    </row>
    <row r="348" spans="1:11" ht="32.4" x14ac:dyDescent="0.2">
      <c r="A348" s="57"/>
      <c r="B348" s="57"/>
      <c r="C348" s="57"/>
      <c r="D348" s="40">
        <v>36</v>
      </c>
      <c r="E348" s="32" t="s">
        <v>417</v>
      </c>
      <c r="F348" s="16"/>
      <c r="G348" s="41"/>
      <c r="H348" s="41"/>
      <c r="I348" s="55" t="str">
        <f t="shared" si="9"/>
        <v/>
      </c>
      <c r="K348" s="18"/>
    </row>
    <row r="349" spans="1:11" ht="21.6" x14ac:dyDescent="0.2">
      <c r="A349" s="57"/>
      <c r="B349" s="57"/>
      <c r="C349" s="57"/>
      <c r="D349" s="40">
        <v>37</v>
      </c>
      <c r="E349" s="32" t="s">
        <v>418</v>
      </c>
      <c r="F349" s="16"/>
      <c r="G349" s="41"/>
      <c r="H349" s="41"/>
      <c r="I349" s="55" t="str">
        <f t="shared" si="9"/>
        <v/>
      </c>
      <c r="K349" s="18"/>
    </row>
    <row r="350" spans="1:11" ht="32.4" x14ac:dyDescent="0.2">
      <c r="A350" s="57"/>
      <c r="B350" s="57"/>
      <c r="C350" s="57"/>
      <c r="D350" s="40">
        <v>38</v>
      </c>
      <c r="E350" s="32" t="s">
        <v>419</v>
      </c>
      <c r="F350" s="16"/>
      <c r="G350" s="41"/>
      <c r="H350" s="41"/>
      <c r="I350" s="55" t="str">
        <f t="shared" si="9"/>
        <v/>
      </c>
      <c r="K350" s="18"/>
    </row>
    <row r="351" spans="1:11" ht="32.4" x14ac:dyDescent="0.2">
      <c r="A351" s="57"/>
      <c r="B351" s="57"/>
      <c r="C351" s="57"/>
      <c r="D351" s="40">
        <v>39</v>
      </c>
      <c r="E351" s="32" t="s">
        <v>420</v>
      </c>
      <c r="F351" s="16"/>
      <c r="G351" s="41"/>
      <c r="H351" s="41"/>
      <c r="I351" s="55" t="str">
        <f t="shared" si="9"/>
        <v/>
      </c>
      <c r="K351" s="18"/>
    </row>
    <row r="352" spans="1:11" ht="21.6" x14ac:dyDescent="0.2">
      <c r="A352" s="57"/>
      <c r="B352" s="57"/>
      <c r="C352" s="57"/>
      <c r="D352" s="40">
        <v>40</v>
      </c>
      <c r="E352" s="32" t="s">
        <v>421</v>
      </c>
      <c r="F352" s="16"/>
      <c r="G352" s="41"/>
      <c r="H352" s="41"/>
      <c r="I352" s="55" t="str">
        <f t="shared" si="9"/>
        <v/>
      </c>
      <c r="K352" s="18"/>
    </row>
    <row r="353" spans="1:11" ht="21.6" x14ac:dyDescent="0.2">
      <c r="A353" s="57"/>
      <c r="B353" s="58"/>
      <c r="C353" s="58"/>
      <c r="D353" s="42">
        <v>41</v>
      </c>
      <c r="E353" s="34" t="s">
        <v>422</v>
      </c>
      <c r="F353" s="16"/>
      <c r="G353" s="43"/>
      <c r="H353" s="43"/>
      <c r="I353" s="55" t="str">
        <f t="shared" si="9"/>
        <v/>
      </c>
      <c r="K353" s="18"/>
    </row>
    <row r="354" spans="1:11" ht="21.6" x14ac:dyDescent="0.2">
      <c r="A354" s="57"/>
      <c r="B354" s="56" t="s">
        <v>62</v>
      </c>
      <c r="C354" s="56" t="s">
        <v>61</v>
      </c>
      <c r="D354" s="44">
        <v>1</v>
      </c>
      <c r="E354" s="30" t="s">
        <v>423</v>
      </c>
      <c r="F354" s="16"/>
      <c r="G354" s="45"/>
      <c r="H354" s="45"/>
      <c r="I354" s="55" t="str">
        <f t="shared" si="9"/>
        <v/>
      </c>
      <c r="K354" s="18"/>
    </row>
    <row r="355" spans="1:11" ht="32.4" x14ac:dyDescent="0.2">
      <c r="A355" s="57"/>
      <c r="B355" s="57"/>
      <c r="C355" s="57"/>
      <c r="D355" s="40">
        <v>2</v>
      </c>
      <c r="E355" s="32" t="s">
        <v>424</v>
      </c>
      <c r="F355" s="16"/>
      <c r="G355" s="41"/>
      <c r="H355" s="41"/>
      <c r="I355" s="55" t="str">
        <f t="shared" si="9"/>
        <v/>
      </c>
      <c r="K355" s="18"/>
    </row>
    <row r="356" spans="1:11" ht="21.6" x14ac:dyDescent="0.2">
      <c r="A356" s="57"/>
      <c r="B356" s="57"/>
      <c r="C356" s="57"/>
      <c r="D356" s="40">
        <v>3</v>
      </c>
      <c r="E356" s="32" t="s">
        <v>425</v>
      </c>
      <c r="F356" s="16"/>
      <c r="G356" s="41"/>
      <c r="H356" s="41"/>
      <c r="I356" s="55" t="str">
        <f t="shared" si="9"/>
        <v/>
      </c>
      <c r="K356" s="18"/>
    </row>
    <row r="357" spans="1:11" ht="21.6" x14ac:dyDescent="0.2">
      <c r="A357" s="57"/>
      <c r="B357" s="57"/>
      <c r="C357" s="57"/>
      <c r="D357" s="40">
        <v>4</v>
      </c>
      <c r="E357" s="32" t="s">
        <v>426</v>
      </c>
      <c r="F357" s="16"/>
      <c r="G357" s="41"/>
      <c r="H357" s="41"/>
      <c r="I357" s="55" t="str">
        <f t="shared" si="9"/>
        <v/>
      </c>
      <c r="K357" s="18"/>
    </row>
    <row r="358" spans="1:11" ht="32.4" x14ac:dyDescent="0.2">
      <c r="A358" s="57"/>
      <c r="B358" s="57"/>
      <c r="C358" s="57"/>
      <c r="D358" s="40">
        <v>5</v>
      </c>
      <c r="E358" s="32" t="s">
        <v>427</v>
      </c>
      <c r="F358" s="16"/>
      <c r="G358" s="41"/>
      <c r="H358" s="41"/>
      <c r="I358" s="55" t="str">
        <f t="shared" si="9"/>
        <v/>
      </c>
      <c r="K358" s="18"/>
    </row>
    <row r="359" spans="1:11" ht="32.4" x14ac:dyDescent="0.2">
      <c r="A359" s="57"/>
      <c r="B359" s="57"/>
      <c r="C359" s="57"/>
      <c r="D359" s="40">
        <v>6</v>
      </c>
      <c r="E359" s="32" t="s">
        <v>428</v>
      </c>
      <c r="F359" s="16"/>
      <c r="G359" s="41"/>
      <c r="H359" s="41"/>
      <c r="I359" s="55" t="str">
        <f t="shared" si="9"/>
        <v/>
      </c>
      <c r="K359" s="18"/>
    </row>
    <row r="360" spans="1:11" ht="21.6" x14ac:dyDescent="0.2">
      <c r="A360" s="57"/>
      <c r="B360" s="57"/>
      <c r="C360" s="57"/>
      <c r="D360" s="40">
        <v>7</v>
      </c>
      <c r="E360" s="32" t="s">
        <v>429</v>
      </c>
      <c r="F360" s="16"/>
      <c r="G360" s="41"/>
      <c r="H360" s="41"/>
      <c r="I360" s="55" t="str">
        <f t="shared" si="9"/>
        <v/>
      </c>
      <c r="K360" s="18"/>
    </row>
    <row r="361" spans="1:11" ht="32.4" x14ac:dyDescent="0.2">
      <c r="A361" s="57"/>
      <c r="B361" s="57"/>
      <c r="C361" s="57"/>
      <c r="D361" s="40">
        <v>8</v>
      </c>
      <c r="E361" s="32" t="s">
        <v>430</v>
      </c>
      <c r="F361" s="16"/>
      <c r="G361" s="41"/>
      <c r="H361" s="41"/>
      <c r="I361" s="55" t="str">
        <f t="shared" si="9"/>
        <v/>
      </c>
      <c r="K361" s="18"/>
    </row>
    <row r="362" spans="1:11" ht="21.6" x14ac:dyDescent="0.2">
      <c r="A362" s="57"/>
      <c r="B362" s="57"/>
      <c r="C362" s="57"/>
      <c r="D362" s="40">
        <v>9</v>
      </c>
      <c r="E362" s="32" t="s">
        <v>431</v>
      </c>
      <c r="F362" s="16"/>
      <c r="G362" s="41"/>
      <c r="H362" s="41"/>
      <c r="I362" s="55" t="str">
        <f t="shared" si="9"/>
        <v/>
      </c>
      <c r="K362" s="18"/>
    </row>
    <row r="363" spans="1:11" ht="21.6" x14ac:dyDescent="0.2">
      <c r="A363" s="57"/>
      <c r="B363" s="57"/>
      <c r="C363" s="57"/>
      <c r="D363" s="40">
        <v>10</v>
      </c>
      <c r="E363" s="32" t="s">
        <v>432</v>
      </c>
      <c r="F363" s="16"/>
      <c r="G363" s="41"/>
      <c r="H363" s="41"/>
      <c r="I363" s="55" t="str">
        <f t="shared" si="9"/>
        <v/>
      </c>
      <c r="K363" s="18"/>
    </row>
    <row r="364" spans="1:11" ht="21.6" x14ac:dyDescent="0.2">
      <c r="A364" s="57"/>
      <c r="B364" s="57"/>
      <c r="C364" s="58"/>
      <c r="D364" s="42">
        <v>11</v>
      </c>
      <c r="E364" s="34" t="s">
        <v>433</v>
      </c>
      <c r="F364" s="16"/>
      <c r="G364" s="43"/>
      <c r="H364" s="43"/>
      <c r="I364" s="55" t="str">
        <f t="shared" si="9"/>
        <v/>
      </c>
      <c r="K364" s="18"/>
    </row>
    <row r="365" spans="1:11" ht="21.6" x14ac:dyDescent="0.2">
      <c r="A365" s="57"/>
      <c r="B365" s="57"/>
      <c r="C365" s="56" t="s">
        <v>63</v>
      </c>
      <c r="D365" s="44">
        <v>12</v>
      </c>
      <c r="E365" s="30" t="s">
        <v>434</v>
      </c>
      <c r="F365" s="16"/>
      <c r="G365" s="45"/>
      <c r="H365" s="45"/>
      <c r="I365" s="55" t="str">
        <f t="shared" si="9"/>
        <v/>
      </c>
      <c r="K365" s="18"/>
    </row>
    <row r="366" spans="1:11" ht="32.4" x14ac:dyDescent="0.2">
      <c r="A366" s="57"/>
      <c r="B366" s="57"/>
      <c r="C366" s="57"/>
      <c r="D366" s="40">
        <v>13</v>
      </c>
      <c r="E366" s="32" t="s">
        <v>435</v>
      </c>
      <c r="F366" s="16"/>
      <c r="G366" s="41"/>
      <c r="H366" s="41"/>
      <c r="I366" s="55" t="str">
        <f t="shared" si="9"/>
        <v/>
      </c>
      <c r="K366" s="18"/>
    </row>
    <row r="367" spans="1:11" ht="21.6" x14ac:dyDescent="0.2">
      <c r="A367" s="57"/>
      <c r="B367" s="57"/>
      <c r="C367" s="57"/>
      <c r="D367" s="40">
        <v>14</v>
      </c>
      <c r="E367" s="32" t="s">
        <v>436</v>
      </c>
      <c r="F367" s="16"/>
      <c r="G367" s="41"/>
      <c r="H367" s="41"/>
      <c r="I367" s="55" t="str">
        <f t="shared" si="9"/>
        <v/>
      </c>
      <c r="K367" s="18"/>
    </row>
    <row r="368" spans="1:11" ht="21.6" x14ac:dyDescent="0.2">
      <c r="A368" s="57"/>
      <c r="B368" s="57"/>
      <c r="C368" s="57"/>
      <c r="D368" s="40">
        <v>15</v>
      </c>
      <c r="E368" s="32" t="s">
        <v>437</v>
      </c>
      <c r="F368" s="16"/>
      <c r="G368" s="41"/>
      <c r="H368" s="41"/>
      <c r="I368" s="55" t="str">
        <f t="shared" si="9"/>
        <v/>
      </c>
      <c r="K368" s="18"/>
    </row>
    <row r="369" spans="1:11" ht="21.6" x14ac:dyDescent="0.2">
      <c r="A369" s="57"/>
      <c r="B369" s="57"/>
      <c r="C369" s="57"/>
      <c r="D369" s="40">
        <v>16</v>
      </c>
      <c r="E369" s="32" t="s">
        <v>438</v>
      </c>
      <c r="F369" s="16"/>
      <c r="G369" s="41"/>
      <c r="H369" s="41"/>
      <c r="I369" s="55" t="str">
        <f t="shared" si="9"/>
        <v/>
      </c>
      <c r="K369" s="18"/>
    </row>
    <row r="370" spans="1:11" ht="21.6" x14ac:dyDescent="0.2">
      <c r="A370" s="57"/>
      <c r="B370" s="57"/>
      <c r="C370" s="57"/>
      <c r="D370" s="40">
        <v>17</v>
      </c>
      <c r="E370" s="32" t="s">
        <v>439</v>
      </c>
      <c r="F370" s="16"/>
      <c r="G370" s="41"/>
      <c r="H370" s="41"/>
      <c r="I370" s="55" t="str">
        <f t="shared" si="9"/>
        <v/>
      </c>
      <c r="K370" s="18"/>
    </row>
    <row r="371" spans="1:11" ht="21.6" x14ac:dyDescent="0.2">
      <c r="A371" s="57"/>
      <c r="B371" s="57"/>
      <c r="C371" s="57"/>
      <c r="D371" s="40">
        <v>18</v>
      </c>
      <c r="E371" s="32" t="s">
        <v>440</v>
      </c>
      <c r="F371" s="16"/>
      <c r="G371" s="41"/>
      <c r="H371" s="41"/>
      <c r="I371" s="55" t="str">
        <f t="shared" ref="I371:I434" si="10">IF(F371="◎",1,IF(F371="〇",0.8,IF(F371="△",0.5,IF(F371="×",0,""))))</f>
        <v/>
      </c>
      <c r="K371" s="18"/>
    </row>
    <row r="372" spans="1:11" ht="32.4" x14ac:dyDescent="0.2">
      <c r="A372" s="57"/>
      <c r="B372" s="57"/>
      <c r="C372" s="57"/>
      <c r="D372" s="40">
        <v>19</v>
      </c>
      <c r="E372" s="32" t="s">
        <v>441</v>
      </c>
      <c r="F372" s="16"/>
      <c r="G372" s="41"/>
      <c r="H372" s="41"/>
      <c r="I372" s="55" t="str">
        <f t="shared" si="10"/>
        <v/>
      </c>
      <c r="K372" s="18"/>
    </row>
    <row r="373" spans="1:11" ht="21.6" x14ac:dyDescent="0.2">
      <c r="A373" s="57"/>
      <c r="B373" s="57"/>
      <c r="C373" s="57"/>
      <c r="D373" s="40">
        <v>20</v>
      </c>
      <c r="E373" s="32" t="s">
        <v>442</v>
      </c>
      <c r="F373" s="16"/>
      <c r="G373" s="41"/>
      <c r="H373" s="41"/>
      <c r="I373" s="55" t="str">
        <f t="shared" si="10"/>
        <v/>
      </c>
      <c r="K373" s="18"/>
    </row>
    <row r="374" spans="1:11" ht="21.6" x14ac:dyDescent="0.2">
      <c r="A374" s="57"/>
      <c r="B374" s="57"/>
      <c r="C374" s="57"/>
      <c r="D374" s="40">
        <v>21</v>
      </c>
      <c r="E374" s="32" t="s">
        <v>443</v>
      </c>
      <c r="F374" s="16"/>
      <c r="G374" s="41"/>
      <c r="H374" s="41"/>
      <c r="I374" s="55" t="str">
        <f t="shared" si="10"/>
        <v/>
      </c>
      <c r="K374" s="18"/>
    </row>
    <row r="375" spans="1:11" ht="31.5" customHeight="1" x14ac:dyDescent="0.2">
      <c r="A375" s="57"/>
      <c r="B375" s="57"/>
      <c r="C375" s="57"/>
      <c r="D375" s="40">
        <v>22</v>
      </c>
      <c r="E375" s="32" t="s">
        <v>444</v>
      </c>
      <c r="F375" s="16"/>
      <c r="G375" s="41"/>
      <c r="H375" s="41"/>
      <c r="I375" s="55" t="str">
        <f t="shared" si="10"/>
        <v/>
      </c>
      <c r="K375" s="18"/>
    </row>
    <row r="376" spans="1:11" ht="21.6" x14ac:dyDescent="0.2">
      <c r="A376" s="57"/>
      <c r="B376" s="57"/>
      <c r="C376" s="57"/>
      <c r="D376" s="40">
        <v>23</v>
      </c>
      <c r="E376" s="32" t="s">
        <v>445</v>
      </c>
      <c r="F376" s="16"/>
      <c r="G376" s="41"/>
      <c r="H376" s="41"/>
      <c r="I376" s="55" t="str">
        <f t="shared" si="10"/>
        <v/>
      </c>
      <c r="K376" s="18"/>
    </row>
    <row r="377" spans="1:11" ht="32.4" x14ac:dyDescent="0.2">
      <c r="A377" s="57"/>
      <c r="B377" s="57"/>
      <c r="C377" s="57"/>
      <c r="D377" s="40">
        <v>24</v>
      </c>
      <c r="E377" s="32" t="s">
        <v>446</v>
      </c>
      <c r="F377" s="16"/>
      <c r="G377" s="41"/>
      <c r="H377" s="41"/>
      <c r="I377" s="55" t="str">
        <f t="shared" si="10"/>
        <v/>
      </c>
      <c r="K377" s="18"/>
    </row>
    <row r="378" spans="1:11" ht="32.4" x14ac:dyDescent="0.2">
      <c r="A378" s="57"/>
      <c r="B378" s="57"/>
      <c r="C378" s="57"/>
      <c r="D378" s="40">
        <v>25</v>
      </c>
      <c r="E378" s="32" t="s">
        <v>447</v>
      </c>
      <c r="F378" s="16"/>
      <c r="G378" s="41"/>
      <c r="H378" s="41"/>
      <c r="I378" s="55" t="str">
        <f t="shared" si="10"/>
        <v/>
      </c>
      <c r="K378" s="18"/>
    </row>
    <row r="379" spans="1:11" ht="21.6" x14ac:dyDescent="0.2">
      <c r="A379" s="57"/>
      <c r="B379" s="57"/>
      <c r="C379" s="58"/>
      <c r="D379" s="42">
        <v>26</v>
      </c>
      <c r="E379" s="34" t="s">
        <v>448</v>
      </c>
      <c r="F379" s="16"/>
      <c r="G379" s="43"/>
      <c r="H379" s="43"/>
      <c r="I379" s="55" t="str">
        <f t="shared" si="10"/>
        <v/>
      </c>
      <c r="K379" s="18"/>
    </row>
    <row r="380" spans="1:11" ht="21.6" x14ac:dyDescent="0.2">
      <c r="A380" s="57"/>
      <c r="B380" s="57"/>
      <c r="C380" s="56" t="s">
        <v>56</v>
      </c>
      <c r="D380" s="46">
        <v>27</v>
      </c>
      <c r="E380" s="30" t="s">
        <v>449</v>
      </c>
      <c r="F380" s="16"/>
      <c r="G380" s="45"/>
      <c r="H380" s="45"/>
      <c r="I380" s="55" t="str">
        <f t="shared" si="10"/>
        <v/>
      </c>
      <c r="K380" s="18"/>
    </row>
    <row r="381" spans="1:11" ht="21.6" x14ac:dyDescent="0.2">
      <c r="A381" s="57"/>
      <c r="B381" s="57"/>
      <c r="C381" s="57"/>
      <c r="D381" s="47">
        <v>28</v>
      </c>
      <c r="E381" s="32" t="s">
        <v>450</v>
      </c>
      <c r="F381" s="16"/>
      <c r="G381" s="41"/>
      <c r="H381" s="41"/>
      <c r="I381" s="55" t="str">
        <f t="shared" si="10"/>
        <v/>
      </c>
      <c r="K381" s="18"/>
    </row>
    <row r="382" spans="1:11" ht="21.6" x14ac:dyDescent="0.2">
      <c r="A382" s="57"/>
      <c r="B382" s="57"/>
      <c r="C382" s="57"/>
      <c r="D382" s="48">
        <v>29</v>
      </c>
      <c r="E382" s="32" t="s">
        <v>451</v>
      </c>
      <c r="F382" s="16"/>
      <c r="G382" s="41"/>
      <c r="H382" s="41"/>
      <c r="I382" s="55" t="str">
        <f t="shared" si="10"/>
        <v/>
      </c>
      <c r="K382" s="18"/>
    </row>
    <row r="383" spans="1:11" ht="21.6" x14ac:dyDescent="0.2">
      <c r="A383" s="57"/>
      <c r="B383" s="57"/>
      <c r="C383" s="57"/>
      <c r="D383" s="48">
        <v>30</v>
      </c>
      <c r="E383" s="32" t="s">
        <v>452</v>
      </c>
      <c r="F383" s="16"/>
      <c r="G383" s="41"/>
      <c r="H383" s="41"/>
      <c r="I383" s="55" t="str">
        <f t="shared" si="10"/>
        <v/>
      </c>
      <c r="K383" s="18"/>
    </row>
    <row r="384" spans="1:11" ht="32.4" x14ac:dyDescent="0.2">
      <c r="A384" s="57"/>
      <c r="B384" s="57"/>
      <c r="C384" s="57"/>
      <c r="D384" s="47">
        <v>31</v>
      </c>
      <c r="E384" s="32" t="s">
        <v>453</v>
      </c>
      <c r="F384" s="16"/>
      <c r="G384" s="41"/>
      <c r="H384" s="41"/>
      <c r="I384" s="55" t="str">
        <f t="shared" si="10"/>
        <v/>
      </c>
      <c r="K384" s="18"/>
    </row>
    <row r="385" spans="1:11" ht="21.6" x14ac:dyDescent="0.2">
      <c r="A385" s="57"/>
      <c r="B385" s="57"/>
      <c r="C385" s="57"/>
      <c r="D385" s="36">
        <v>32</v>
      </c>
      <c r="E385" s="32" t="s">
        <v>454</v>
      </c>
      <c r="F385" s="16"/>
      <c r="G385" s="41"/>
      <c r="H385" s="41"/>
      <c r="I385" s="55" t="str">
        <f t="shared" si="10"/>
        <v/>
      </c>
      <c r="K385" s="18"/>
    </row>
    <row r="386" spans="1:11" ht="21.6" x14ac:dyDescent="0.2">
      <c r="A386" s="57"/>
      <c r="B386" s="57"/>
      <c r="C386" s="57"/>
      <c r="D386" s="36">
        <v>33</v>
      </c>
      <c r="E386" s="32" t="s">
        <v>455</v>
      </c>
      <c r="F386" s="16"/>
      <c r="G386" s="41"/>
      <c r="H386" s="41"/>
      <c r="I386" s="55" t="str">
        <f t="shared" si="10"/>
        <v/>
      </c>
      <c r="K386" s="18"/>
    </row>
    <row r="387" spans="1:11" ht="32.4" x14ac:dyDescent="0.2">
      <c r="A387" s="57"/>
      <c r="B387" s="58"/>
      <c r="C387" s="58"/>
      <c r="D387" s="49">
        <v>34</v>
      </c>
      <c r="E387" s="34" t="s">
        <v>456</v>
      </c>
      <c r="F387" s="16"/>
      <c r="G387" s="43"/>
      <c r="H387" s="43"/>
      <c r="I387" s="55" t="str">
        <f t="shared" si="10"/>
        <v/>
      </c>
      <c r="K387" s="18"/>
    </row>
    <row r="388" spans="1:11" ht="32.4" x14ac:dyDescent="0.2">
      <c r="A388" s="57"/>
      <c r="B388" s="56" t="s">
        <v>65</v>
      </c>
      <c r="C388" s="56" t="s">
        <v>64</v>
      </c>
      <c r="D388" s="44">
        <v>1</v>
      </c>
      <c r="E388" s="30" t="s">
        <v>457</v>
      </c>
      <c r="F388" s="16"/>
      <c r="G388" s="45"/>
      <c r="H388" s="45"/>
      <c r="I388" s="55" t="str">
        <f t="shared" si="10"/>
        <v/>
      </c>
      <c r="K388" s="18"/>
    </row>
    <row r="389" spans="1:11" ht="21.6" x14ac:dyDescent="0.2">
      <c r="A389" s="57"/>
      <c r="B389" s="57"/>
      <c r="C389" s="57"/>
      <c r="D389" s="40">
        <v>2</v>
      </c>
      <c r="E389" s="32" t="s">
        <v>458</v>
      </c>
      <c r="F389" s="16"/>
      <c r="G389" s="41"/>
      <c r="H389" s="41"/>
      <c r="I389" s="55" t="str">
        <f t="shared" si="10"/>
        <v/>
      </c>
      <c r="K389" s="18"/>
    </row>
    <row r="390" spans="1:11" ht="21.6" x14ac:dyDescent="0.2">
      <c r="A390" s="57"/>
      <c r="B390" s="57"/>
      <c r="C390" s="57"/>
      <c r="D390" s="40">
        <v>3</v>
      </c>
      <c r="E390" s="32" t="s">
        <v>459</v>
      </c>
      <c r="F390" s="16"/>
      <c r="G390" s="41"/>
      <c r="H390" s="41"/>
      <c r="I390" s="55" t="str">
        <f t="shared" si="10"/>
        <v/>
      </c>
      <c r="K390" s="18"/>
    </row>
    <row r="391" spans="1:11" ht="34.5" customHeight="1" x14ac:dyDescent="0.2">
      <c r="A391" s="57"/>
      <c r="B391" s="57"/>
      <c r="C391" s="57"/>
      <c r="D391" s="40">
        <v>4</v>
      </c>
      <c r="E391" s="32" t="s">
        <v>460</v>
      </c>
      <c r="F391" s="16"/>
      <c r="G391" s="41"/>
      <c r="H391" s="41"/>
      <c r="I391" s="55" t="str">
        <f t="shared" si="10"/>
        <v/>
      </c>
      <c r="K391" s="18"/>
    </row>
    <row r="392" spans="1:11" ht="32.4" x14ac:dyDescent="0.2">
      <c r="A392" s="57"/>
      <c r="B392" s="57"/>
      <c r="C392" s="57"/>
      <c r="D392" s="40">
        <v>5</v>
      </c>
      <c r="E392" s="32" t="s">
        <v>461</v>
      </c>
      <c r="F392" s="16"/>
      <c r="G392" s="41"/>
      <c r="H392" s="41"/>
      <c r="I392" s="55" t="str">
        <f t="shared" si="10"/>
        <v/>
      </c>
      <c r="K392" s="18"/>
    </row>
    <row r="393" spans="1:11" ht="43.2" x14ac:dyDescent="0.2">
      <c r="A393" s="57"/>
      <c r="B393" s="57"/>
      <c r="C393" s="57"/>
      <c r="D393" s="40">
        <v>6</v>
      </c>
      <c r="E393" s="32" t="s">
        <v>462</v>
      </c>
      <c r="F393" s="16"/>
      <c r="G393" s="41"/>
      <c r="H393" s="41"/>
      <c r="I393" s="55" t="str">
        <f t="shared" si="10"/>
        <v/>
      </c>
      <c r="K393" s="18"/>
    </row>
    <row r="394" spans="1:11" ht="32.4" x14ac:dyDescent="0.2">
      <c r="A394" s="57"/>
      <c r="B394" s="57"/>
      <c r="C394" s="57"/>
      <c r="D394" s="40">
        <v>7</v>
      </c>
      <c r="E394" s="32" t="s">
        <v>463</v>
      </c>
      <c r="F394" s="16"/>
      <c r="G394" s="41"/>
      <c r="H394" s="41"/>
      <c r="I394" s="55" t="str">
        <f t="shared" si="10"/>
        <v/>
      </c>
      <c r="K394" s="18"/>
    </row>
    <row r="395" spans="1:11" ht="32.4" x14ac:dyDescent="0.2">
      <c r="A395" s="57"/>
      <c r="B395" s="57"/>
      <c r="C395" s="57"/>
      <c r="D395" s="40">
        <v>8</v>
      </c>
      <c r="E395" s="32" t="s">
        <v>464</v>
      </c>
      <c r="F395" s="16"/>
      <c r="G395" s="41"/>
      <c r="H395" s="41"/>
      <c r="I395" s="55" t="str">
        <f t="shared" si="10"/>
        <v/>
      </c>
      <c r="K395" s="18"/>
    </row>
    <row r="396" spans="1:11" ht="43.2" x14ac:dyDescent="0.2">
      <c r="A396" s="57"/>
      <c r="B396" s="57"/>
      <c r="C396" s="58"/>
      <c r="D396" s="42">
        <v>9</v>
      </c>
      <c r="E396" s="34" t="s">
        <v>465</v>
      </c>
      <c r="F396" s="16"/>
      <c r="G396" s="43"/>
      <c r="H396" s="43"/>
      <c r="I396" s="55" t="str">
        <f t="shared" si="10"/>
        <v/>
      </c>
      <c r="K396" s="18"/>
    </row>
    <row r="397" spans="1:11" ht="32.4" x14ac:dyDescent="0.2">
      <c r="A397" s="57"/>
      <c r="B397" s="57"/>
      <c r="C397" s="56" t="s">
        <v>66</v>
      </c>
      <c r="D397" s="44">
        <v>10</v>
      </c>
      <c r="E397" s="30" t="s">
        <v>466</v>
      </c>
      <c r="F397" s="16"/>
      <c r="G397" s="45"/>
      <c r="H397" s="45"/>
      <c r="I397" s="55" t="str">
        <f t="shared" si="10"/>
        <v/>
      </c>
      <c r="K397" s="18"/>
    </row>
    <row r="398" spans="1:11" ht="32.25" customHeight="1" x14ac:dyDescent="0.2">
      <c r="A398" s="57"/>
      <c r="B398" s="57"/>
      <c r="C398" s="57"/>
      <c r="D398" s="40">
        <v>11</v>
      </c>
      <c r="E398" s="32" t="s">
        <v>467</v>
      </c>
      <c r="F398" s="16"/>
      <c r="G398" s="41"/>
      <c r="H398" s="41"/>
      <c r="I398" s="55" t="str">
        <f t="shared" si="10"/>
        <v/>
      </c>
      <c r="K398" s="18"/>
    </row>
    <row r="399" spans="1:11" ht="33.75" customHeight="1" x14ac:dyDescent="0.2">
      <c r="A399" s="57"/>
      <c r="B399" s="57"/>
      <c r="C399" s="57"/>
      <c r="D399" s="40">
        <v>12</v>
      </c>
      <c r="E399" s="32" t="s">
        <v>468</v>
      </c>
      <c r="F399" s="16"/>
      <c r="G399" s="41"/>
      <c r="H399" s="41"/>
      <c r="I399" s="55" t="str">
        <f t="shared" si="10"/>
        <v/>
      </c>
      <c r="K399" s="18"/>
    </row>
    <row r="400" spans="1:11" ht="21.6" x14ac:dyDescent="0.2">
      <c r="A400" s="57"/>
      <c r="B400" s="57"/>
      <c r="C400" s="57"/>
      <c r="D400" s="40">
        <v>13</v>
      </c>
      <c r="E400" s="32" t="s">
        <v>469</v>
      </c>
      <c r="F400" s="16"/>
      <c r="G400" s="41"/>
      <c r="H400" s="41"/>
      <c r="I400" s="55" t="str">
        <f t="shared" si="10"/>
        <v/>
      </c>
      <c r="K400" s="18"/>
    </row>
    <row r="401" spans="1:11" ht="21.6" x14ac:dyDescent="0.2">
      <c r="A401" s="57"/>
      <c r="B401" s="57"/>
      <c r="C401" s="57"/>
      <c r="D401" s="40">
        <v>14</v>
      </c>
      <c r="E401" s="32" t="s">
        <v>470</v>
      </c>
      <c r="F401" s="16"/>
      <c r="G401" s="41"/>
      <c r="H401" s="41"/>
      <c r="I401" s="55" t="str">
        <f t="shared" si="10"/>
        <v/>
      </c>
      <c r="K401" s="18"/>
    </row>
    <row r="402" spans="1:11" ht="21.6" x14ac:dyDescent="0.2">
      <c r="A402" s="57"/>
      <c r="B402" s="57"/>
      <c r="C402" s="57"/>
      <c r="D402" s="40">
        <v>15</v>
      </c>
      <c r="E402" s="32" t="s">
        <v>471</v>
      </c>
      <c r="F402" s="16"/>
      <c r="G402" s="41"/>
      <c r="H402" s="41"/>
      <c r="I402" s="55" t="str">
        <f t="shared" si="10"/>
        <v/>
      </c>
      <c r="K402" s="18"/>
    </row>
    <row r="403" spans="1:11" ht="21.6" x14ac:dyDescent="0.2">
      <c r="A403" s="57"/>
      <c r="B403" s="57"/>
      <c r="C403" s="57"/>
      <c r="D403" s="40">
        <v>16</v>
      </c>
      <c r="E403" s="32" t="s">
        <v>472</v>
      </c>
      <c r="F403" s="16"/>
      <c r="G403" s="41"/>
      <c r="H403" s="41"/>
      <c r="I403" s="55" t="str">
        <f t="shared" si="10"/>
        <v/>
      </c>
      <c r="K403" s="18"/>
    </row>
    <row r="404" spans="1:11" ht="21.6" x14ac:dyDescent="0.2">
      <c r="A404" s="57"/>
      <c r="B404" s="57"/>
      <c r="C404" s="57"/>
      <c r="D404" s="40">
        <v>17</v>
      </c>
      <c r="E404" s="32" t="s">
        <v>473</v>
      </c>
      <c r="F404" s="16"/>
      <c r="G404" s="41"/>
      <c r="H404" s="41"/>
      <c r="I404" s="55" t="str">
        <f t="shared" si="10"/>
        <v/>
      </c>
      <c r="K404" s="18"/>
    </row>
    <row r="405" spans="1:11" ht="21.6" x14ac:dyDescent="0.2">
      <c r="A405" s="57"/>
      <c r="B405" s="57"/>
      <c r="C405" s="57"/>
      <c r="D405" s="40">
        <v>18</v>
      </c>
      <c r="E405" s="32" t="s">
        <v>474</v>
      </c>
      <c r="F405" s="16"/>
      <c r="G405" s="41"/>
      <c r="H405" s="41"/>
      <c r="I405" s="55" t="str">
        <f t="shared" si="10"/>
        <v/>
      </c>
      <c r="K405" s="18"/>
    </row>
    <row r="406" spans="1:11" ht="32.4" x14ac:dyDescent="0.2">
      <c r="A406" s="57"/>
      <c r="B406" s="57"/>
      <c r="C406" s="57"/>
      <c r="D406" s="40">
        <v>19</v>
      </c>
      <c r="E406" s="32" t="s">
        <v>475</v>
      </c>
      <c r="F406" s="16"/>
      <c r="G406" s="41"/>
      <c r="H406" s="41"/>
      <c r="I406" s="55" t="str">
        <f t="shared" si="10"/>
        <v/>
      </c>
      <c r="K406" s="18"/>
    </row>
    <row r="407" spans="1:11" ht="21.6" x14ac:dyDescent="0.2">
      <c r="A407" s="57"/>
      <c r="B407" s="57"/>
      <c r="C407" s="57"/>
      <c r="D407" s="40">
        <v>20</v>
      </c>
      <c r="E407" s="32" t="s">
        <v>476</v>
      </c>
      <c r="F407" s="16"/>
      <c r="G407" s="41"/>
      <c r="H407" s="41"/>
      <c r="I407" s="55" t="str">
        <f t="shared" si="10"/>
        <v/>
      </c>
      <c r="K407" s="18"/>
    </row>
    <row r="408" spans="1:11" ht="21.6" x14ac:dyDescent="0.2">
      <c r="A408" s="57"/>
      <c r="B408" s="57"/>
      <c r="C408" s="57"/>
      <c r="D408" s="40">
        <v>21</v>
      </c>
      <c r="E408" s="32" t="s">
        <v>477</v>
      </c>
      <c r="F408" s="16"/>
      <c r="G408" s="41"/>
      <c r="H408" s="41"/>
      <c r="I408" s="55" t="str">
        <f t="shared" si="10"/>
        <v/>
      </c>
      <c r="K408" s="18"/>
    </row>
    <row r="409" spans="1:11" ht="32.4" x14ac:dyDescent="0.2">
      <c r="A409" s="57"/>
      <c r="B409" s="57"/>
      <c r="C409" s="57"/>
      <c r="D409" s="40">
        <v>22</v>
      </c>
      <c r="E409" s="32" t="s">
        <v>478</v>
      </c>
      <c r="F409" s="16"/>
      <c r="G409" s="41"/>
      <c r="H409" s="41"/>
      <c r="I409" s="55" t="str">
        <f t="shared" si="10"/>
        <v/>
      </c>
      <c r="K409" s="18"/>
    </row>
    <row r="410" spans="1:11" ht="21.6" x14ac:dyDescent="0.2">
      <c r="A410" s="57"/>
      <c r="B410" s="57"/>
      <c r="C410" s="57"/>
      <c r="D410" s="40">
        <v>23</v>
      </c>
      <c r="E410" s="32" t="s">
        <v>479</v>
      </c>
      <c r="F410" s="16"/>
      <c r="G410" s="41"/>
      <c r="H410" s="41"/>
      <c r="I410" s="55" t="str">
        <f t="shared" si="10"/>
        <v/>
      </c>
      <c r="K410" s="18"/>
    </row>
    <row r="411" spans="1:11" ht="21.6" x14ac:dyDescent="0.2">
      <c r="A411" s="57"/>
      <c r="B411" s="57"/>
      <c r="C411" s="57"/>
      <c r="D411" s="40">
        <v>24</v>
      </c>
      <c r="E411" s="32" t="s">
        <v>480</v>
      </c>
      <c r="F411" s="16"/>
      <c r="G411" s="41"/>
      <c r="H411" s="41"/>
      <c r="I411" s="55" t="str">
        <f t="shared" si="10"/>
        <v/>
      </c>
      <c r="K411" s="18"/>
    </row>
    <row r="412" spans="1:11" ht="32.4" x14ac:dyDescent="0.2">
      <c r="A412" s="57"/>
      <c r="B412" s="57"/>
      <c r="C412" s="57"/>
      <c r="D412" s="40">
        <v>25</v>
      </c>
      <c r="E412" s="32" t="s">
        <v>481</v>
      </c>
      <c r="F412" s="16"/>
      <c r="G412" s="41"/>
      <c r="H412" s="41"/>
      <c r="I412" s="55" t="str">
        <f t="shared" si="10"/>
        <v/>
      </c>
      <c r="K412" s="18"/>
    </row>
    <row r="413" spans="1:11" ht="43.2" x14ac:dyDescent="0.2">
      <c r="A413" s="57"/>
      <c r="B413" s="57"/>
      <c r="C413" s="57"/>
      <c r="D413" s="40">
        <v>26</v>
      </c>
      <c r="E413" s="32" t="s">
        <v>482</v>
      </c>
      <c r="F413" s="16"/>
      <c r="G413" s="41"/>
      <c r="H413" s="41"/>
      <c r="I413" s="55" t="str">
        <f t="shared" si="10"/>
        <v/>
      </c>
      <c r="K413" s="18"/>
    </row>
    <row r="414" spans="1:11" ht="21.6" x14ac:dyDescent="0.2">
      <c r="A414" s="57"/>
      <c r="B414" s="57"/>
      <c r="C414" s="57"/>
      <c r="D414" s="40">
        <v>27</v>
      </c>
      <c r="E414" s="32" t="s">
        <v>483</v>
      </c>
      <c r="F414" s="16"/>
      <c r="G414" s="41"/>
      <c r="H414" s="41"/>
      <c r="I414" s="55" t="str">
        <f t="shared" si="10"/>
        <v/>
      </c>
      <c r="K414" s="18"/>
    </row>
    <row r="415" spans="1:11" ht="43.2" x14ac:dyDescent="0.2">
      <c r="A415" s="57"/>
      <c r="B415" s="57"/>
      <c r="C415" s="57"/>
      <c r="D415" s="40">
        <v>28</v>
      </c>
      <c r="E415" s="32" t="s">
        <v>484</v>
      </c>
      <c r="F415" s="16"/>
      <c r="G415" s="41"/>
      <c r="H415" s="41"/>
      <c r="I415" s="55" t="str">
        <f t="shared" si="10"/>
        <v/>
      </c>
      <c r="K415" s="18"/>
    </row>
    <row r="416" spans="1:11" ht="32.4" x14ac:dyDescent="0.2">
      <c r="A416" s="57"/>
      <c r="B416" s="57"/>
      <c r="C416" s="57"/>
      <c r="D416" s="40">
        <v>29</v>
      </c>
      <c r="E416" s="32" t="s">
        <v>485</v>
      </c>
      <c r="F416" s="16"/>
      <c r="G416" s="41"/>
      <c r="H416" s="41"/>
      <c r="I416" s="55" t="str">
        <f t="shared" si="10"/>
        <v/>
      </c>
      <c r="K416" s="18"/>
    </row>
    <row r="417" spans="1:11" ht="35.25" customHeight="1" x14ac:dyDescent="0.2">
      <c r="A417" s="57"/>
      <c r="B417" s="57"/>
      <c r="C417" s="57"/>
      <c r="D417" s="40">
        <v>30</v>
      </c>
      <c r="E417" s="32" t="s">
        <v>486</v>
      </c>
      <c r="F417" s="16"/>
      <c r="G417" s="41"/>
      <c r="H417" s="41"/>
      <c r="I417" s="55" t="str">
        <f t="shared" si="10"/>
        <v/>
      </c>
      <c r="K417" s="18"/>
    </row>
    <row r="418" spans="1:11" ht="32.4" x14ac:dyDescent="0.2">
      <c r="A418" s="57"/>
      <c r="B418" s="57"/>
      <c r="C418" s="57"/>
      <c r="D418" s="40">
        <v>31</v>
      </c>
      <c r="E418" s="32" t="s">
        <v>487</v>
      </c>
      <c r="F418" s="16"/>
      <c r="G418" s="41"/>
      <c r="H418" s="41"/>
      <c r="I418" s="55" t="str">
        <f t="shared" si="10"/>
        <v/>
      </c>
      <c r="K418" s="18"/>
    </row>
    <row r="419" spans="1:11" ht="21.6" x14ac:dyDescent="0.2">
      <c r="A419" s="57"/>
      <c r="B419" s="57"/>
      <c r="C419" s="57"/>
      <c r="D419" s="40">
        <v>32</v>
      </c>
      <c r="E419" s="32" t="s">
        <v>488</v>
      </c>
      <c r="F419" s="16"/>
      <c r="G419" s="41"/>
      <c r="H419" s="41"/>
      <c r="I419" s="55" t="str">
        <f t="shared" si="10"/>
        <v/>
      </c>
      <c r="K419" s="18"/>
    </row>
    <row r="420" spans="1:11" ht="21.6" x14ac:dyDescent="0.2">
      <c r="A420" s="57"/>
      <c r="B420" s="57"/>
      <c r="C420" s="57"/>
      <c r="D420" s="40">
        <v>33</v>
      </c>
      <c r="E420" s="32" t="s">
        <v>619</v>
      </c>
      <c r="F420" s="16"/>
      <c r="G420" s="41"/>
      <c r="H420" s="41"/>
      <c r="I420" s="55" t="str">
        <f t="shared" si="10"/>
        <v/>
      </c>
      <c r="K420" s="18"/>
    </row>
    <row r="421" spans="1:11" ht="32.4" x14ac:dyDescent="0.2">
      <c r="A421" s="57"/>
      <c r="B421" s="57"/>
      <c r="C421" s="57"/>
      <c r="D421" s="40">
        <v>34</v>
      </c>
      <c r="E421" s="32" t="s">
        <v>489</v>
      </c>
      <c r="F421" s="16"/>
      <c r="G421" s="41"/>
      <c r="H421" s="41"/>
      <c r="I421" s="55" t="str">
        <f t="shared" si="10"/>
        <v/>
      </c>
      <c r="K421" s="18"/>
    </row>
    <row r="422" spans="1:11" ht="54" x14ac:dyDescent="0.2">
      <c r="A422" s="57"/>
      <c r="B422" s="57"/>
      <c r="C422" s="57"/>
      <c r="D422" s="40">
        <v>35</v>
      </c>
      <c r="E422" s="32" t="s">
        <v>490</v>
      </c>
      <c r="F422" s="16"/>
      <c r="G422" s="41"/>
      <c r="H422" s="41"/>
      <c r="I422" s="55" t="str">
        <f t="shared" si="10"/>
        <v/>
      </c>
      <c r="K422" s="18"/>
    </row>
    <row r="423" spans="1:11" ht="32.4" x14ac:dyDescent="0.2">
      <c r="A423" s="57"/>
      <c r="B423" s="57"/>
      <c r="C423" s="57"/>
      <c r="D423" s="40">
        <v>36</v>
      </c>
      <c r="E423" s="32" t="s">
        <v>491</v>
      </c>
      <c r="F423" s="16"/>
      <c r="G423" s="41"/>
      <c r="H423" s="41"/>
      <c r="I423" s="55" t="str">
        <f t="shared" si="10"/>
        <v/>
      </c>
      <c r="K423" s="18"/>
    </row>
    <row r="424" spans="1:11" ht="36.75" customHeight="1" x14ac:dyDescent="0.2">
      <c r="A424" s="57"/>
      <c r="B424" s="57"/>
      <c r="C424" s="57"/>
      <c r="D424" s="40">
        <v>37</v>
      </c>
      <c r="E424" s="32" t="s">
        <v>492</v>
      </c>
      <c r="F424" s="16"/>
      <c r="G424" s="41"/>
      <c r="H424" s="41"/>
      <c r="I424" s="55" t="str">
        <f t="shared" si="10"/>
        <v/>
      </c>
      <c r="K424" s="18"/>
    </row>
    <row r="425" spans="1:11" ht="21.6" x14ac:dyDescent="0.2">
      <c r="A425" s="57"/>
      <c r="B425" s="57"/>
      <c r="C425" s="57"/>
      <c r="D425" s="40">
        <v>38</v>
      </c>
      <c r="E425" s="32" t="s">
        <v>493</v>
      </c>
      <c r="F425" s="16"/>
      <c r="G425" s="41"/>
      <c r="H425" s="41"/>
      <c r="I425" s="55" t="str">
        <f t="shared" si="10"/>
        <v/>
      </c>
      <c r="K425" s="18"/>
    </row>
    <row r="426" spans="1:11" ht="21.6" x14ac:dyDescent="0.2">
      <c r="A426" s="57"/>
      <c r="B426" s="57"/>
      <c r="C426" s="57"/>
      <c r="D426" s="40">
        <v>39</v>
      </c>
      <c r="E426" s="32" t="s">
        <v>494</v>
      </c>
      <c r="F426" s="16"/>
      <c r="G426" s="41"/>
      <c r="H426" s="41"/>
      <c r="I426" s="55" t="str">
        <f t="shared" si="10"/>
        <v/>
      </c>
      <c r="K426" s="18"/>
    </row>
    <row r="427" spans="1:11" ht="32.4" x14ac:dyDescent="0.2">
      <c r="A427" s="57"/>
      <c r="B427" s="57"/>
      <c r="C427" s="57"/>
      <c r="D427" s="40">
        <v>40</v>
      </c>
      <c r="E427" s="32" t="s">
        <v>495</v>
      </c>
      <c r="F427" s="16"/>
      <c r="G427" s="41"/>
      <c r="H427" s="41"/>
      <c r="I427" s="55" t="str">
        <f t="shared" si="10"/>
        <v/>
      </c>
      <c r="K427" s="18"/>
    </row>
    <row r="428" spans="1:11" ht="43.2" x14ac:dyDescent="0.2">
      <c r="A428" s="57"/>
      <c r="B428" s="57"/>
      <c r="C428" s="57"/>
      <c r="D428" s="40">
        <v>41</v>
      </c>
      <c r="E428" s="32" t="s">
        <v>496</v>
      </c>
      <c r="F428" s="16"/>
      <c r="G428" s="41"/>
      <c r="H428" s="41"/>
      <c r="I428" s="55" t="str">
        <f t="shared" si="10"/>
        <v/>
      </c>
      <c r="K428" s="18"/>
    </row>
    <row r="429" spans="1:11" ht="32.4" x14ac:dyDescent="0.2">
      <c r="A429" s="57"/>
      <c r="B429" s="57"/>
      <c r="C429" s="58"/>
      <c r="D429" s="42">
        <v>42</v>
      </c>
      <c r="E429" s="34" t="s">
        <v>497</v>
      </c>
      <c r="F429" s="16"/>
      <c r="G429" s="43"/>
      <c r="H429" s="43"/>
      <c r="I429" s="55" t="str">
        <f t="shared" si="10"/>
        <v/>
      </c>
      <c r="K429" s="18"/>
    </row>
    <row r="430" spans="1:11" ht="21.6" x14ac:dyDescent="0.2">
      <c r="A430" s="57"/>
      <c r="B430" s="57"/>
      <c r="C430" s="56" t="s">
        <v>67</v>
      </c>
      <c r="D430" s="44">
        <v>43</v>
      </c>
      <c r="E430" s="30" t="s">
        <v>498</v>
      </c>
      <c r="F430" s="16"/>
      <c r="G430" s="45"/>
      <c r="H430" s="45"/>
      <c r="I430" s="55" t="str">
        <f t="shared" si="10"/>
        <v/>
      </c>
      <c r="K430" s="18"/>
    </row>
    <row r="431" spans="1:11" ht="54" x14ac:dyDescent="0.2">
      <c r="A431" s="57"/>
      <c r="B431" s="57"/>
      <c r="C431" s="57"/>
      <c r="D431" s="40">
        <v>44</v>
      </c>
      <c r="E431" s="32" t="s">
        <v>499</v>
      </c>
      <c r="F431" s="16"/>
      <c r="G431" s="41"/>
      <c r="H431" s="41"/>
      <c r="I431" s="55" t="str">
        <f t="shared" si="10"/>
        <v/>
      </c>
      <c r="K431" s="18"/>
    </row>
    <row r="432" spans="1:11" ht="21.6" x14ac:dyDescent="0.2">
      <c r="A432" s="57"/>
      <c r="B432" s="57"/>
      <c r="C432" s="57"/>
      <c r="D432" s="40">
        <v>45</v>
      </c>
      <c r="E432" s="32" t="s">
        <v>620</v>
      </c>
      <c r="F432" s="16"/>
      <c r="G432" s="41"/>
      <c r="H432" s="41"/>
      <c r="I432" s="55" t="str">
        <f t="shared" si="10"/>
        <v/>
      </c>
      <c r="K432" s="18"/>
    </row>
    <row r="433" spans="1:11" ht="32.4" x14ac:dyDescent="0.2">
      <c r="A433" s="57"/>
      <c r="B433" s="57"/>
      <c r="C433" s="57"/>
      <c r="D433" s="40">
        <v>46</v>
      </c>
      <c r="E433" s="32" t="s">
        <v>500</v>
      </c>
      <c r="F433" s="16"/>
      <c r="G433" s="41"/>
      <c r="H433" s="41"/>
      <c r="I433" s="55" t="str">
        <f t="shared" si="10"/>
        <v/>
      </c>
      <c r="K433" s="18"/>
    </row>
    <row r="434" spans="1:11" ht="21.6" x14ac:dyDescent="0.2">
      <c r="A434" s="57"/>
      <c r="B434" s="57"/>
      <c r="C434" s="58"/>
      <c r="D434" s="42">
        <v>47</v>
      </c>
      <c r="E434" s="34" t="s">
        <v>501</v>
      </c>
      <c r="F434" s="16"/>
      <c r="G434" s="43"/>
      <c r="H434" s="43"/>
      <c r="I434" s="55" t="str">
        <f t="shared" si="10"/>
        <v/>
      </c>
      <c r="K434" s="18"/>
    </row>
    <row r="435" spans="1:11" ht="21.6" x14ac:dyDescent="0.2">
      <c r="A435" s="57"/>
      <c r="B435" s="57"/>
      <c r="C435" s="56" t="s">
        <v>68</v>
      </c>
      <c r="D435" s="44">
        <v>48</v>
      </c>
      <c r="E435" s="30" t="s">
        <v>502</v>
      </c>
      <c r="F435" s="16"/>
      <c r="G435" s="45"/>
      <c r="H435" s="45"/>
      <c r="I435" s="55" t="str">
        <f t="shared" ref="I435:I498" si="11">IF(F435="◎",1,IF(F435="〇",0.8,IF(F435="△",0.5,IF(F435="×",0,""))))</f>
        <v/>
      </c>
      <c r="K435" s="18"/>
    </row>
    <row r="436" spans="1:11" ht="57" customHeight="1" x14ac:dyDescent="0.2">
      <c r="A436" s="57"/>
      <c r="B436" s="57"/>
      <c r="C436" s="57"/>
      <c r="D436" s="40">
        <v>49</v>
      </c>
      <c r="E436" s="32" t="s">
        <v>503</v>
      </c>
      <c r="F436" s="16"/>
      <c r="G436" s="41"/>
      <c r="H436" s="41"/>
      <c r="I436" s="55" t="str">
        <f t="shared" si="11"/>
        <v/>
      </c>
      <c r="K436" s="18"/>
    </row>
    <row r="437" spans="1:11" ht="32.4" x14ac:dyDescent="0.2">
      <c r="A437" s="57"/>
      <c r="B437" s="57"/>
      <c r="C437" s="57"/>
      <c r="D437" s="40">
        <v>50</v>
      </c>
      <c r="E437" s="32" t="s">
        <v>500</v>
      </c>
      <c r="F437" s="16"/>
      <c r="G437" s="41"/>
      <c r="H437" s="41"/>
      <c r="I437" s="55" t="str">
        <f t="shared" si="11"/>
        <v/>
      </c>
      <c r="K437" s="18"/>
    </row>
    <row r="438" spans="1:11" ht="32.4" x14ac:dyDescent="0.2">
      <c r="A438" s="57"/>
      <c r="B438" s="57"/>
      <c r="C438" s="58"/>
      <c r="D438" s="42">
        <v>51</v>
      </c>
      <c r="E438" s="34" t="s">
        <v>504</v>
      </c>
      <c r="F438" s="16"/>
      <c r="G438" s="43"/>
      <c r="H438" s="43"/>
      <c r="I438" s="55" t="str">
        <f t="shared" si="11"/>
        <v/>
      </c>
      <c r="K438" s="18"/>
    </row>
    <row r="439" spans="1:11" ht="32.4" x14ac:dyDescent="0.2">
      <c r="A439" s="57"/>
      <c r="B439" s="57"/>
      <c r="C439" s="56" t="s">
        <v>69</v>
      </c>
      <c r="D439" s="50">
        <v>52</v>
      </c>
      <c r="E439" s="30" t="s">
        <v>505</v>
      </c>
      <c r="F439" s="16"/>
      <c r="G439" s="45"/>
      <c r="H439" s="45"/>
      <c r="I439" s="55" t="str">
        <f t="shared" si="11"/>
        <v/>
      </c>
      <c r="K439" s="18"/>
    </row>
    <row r="440" spans="1:11" ht="32.4" x14ac:dyDescent="0.2">
      <c r="A440" s="57"/>
      <c r="B440" s="57"/>
      <c r="C440" s="57"/>
      <c r="D440" s="51">
        <v>53</v>
      </c>
      <c r="E440" s="32" t="s">
        <v>506</v>
      </c>
      <c r="F440" s="16"/>
      <c r="G440" s="41"/>
      <c r="H440" s="41"/>
      <c r="I440" s="55" t="str">
        <f t="shared" si="11"/>
        <v/>
      </c>
      <c r="K440" s="18"/>
    </row>
    <row r="441" spans="1:11" ht="21.6" x14ac:dyDescent="0.2">
      <c r="A441" s="57"/>
      <c r="B441" s="57"/>
      <c r="C441" s="57"/>
      <c r="D441" s="51">
        <v>54</v>
      </c>
      <c r="E441" s="32" t="s">
        <v>507</v>
      </c>
      <c r="F441" s="16"/>
      <c r="G441" s="41"/>
      <c r="H441" s="41"/>
      <c r="I441" s="55" t="str">
        <f t="shared" si="11"/>
        <v/>
      </c>
      <c r="K441" s="18"/>
    </row>
    <row r="442" spans="1:11" ht="32.4" x14ac:dyDescent="0.2">
      <c r="A442" s="57"/>
      <c r="B442" s="57"/>
      <c r="C442" s="57"/>
      <c r="D442" s="51">
        <v>55</v>
      </c>
      <c r="E442" s="32" t="s">
        <v>508</v>
      </c>
      <c r="F442" s="16"/>
      <c r="G442" s="41"/>
      <c r="H442" s="41"/>
      <c r="I442" s="55" t="str">
        <f t="shared" si="11"/>
        <v/>
      </c>
      <c r="K442" s="18"/>
    </row>
    <row r="443" spans="1:11" ht="21.6" x14ac:dyDescent="0.2">
      <c r="A443" s="57"/>
      <c r="B443" s="57"/>
      <c r="C443" s="57"/>
      <c r="D443" s="51">
        <v>56</v>
      </c>
      <c r="E443" s="32" t="s">
        <v>509</v>
      </c>
      <c r="F443" s="16"/>
      <c r="G443" s="41"/>
      <c r="H443" s="41"/>
      <c r="I443" s="55" t="str">
        <f t="shared" si="11"/>
        <v/>
      </c>
      <c r="K443" s="18"/>
    </row>
    <row r="444" spans="1:11" ht="21.6" x14ac:dyDescent="0.2">
      <c r="A444" s="57"/>
      <c r="B444" s="57"/>
      <c r="C444" s="57"/>
      <c r="D444" s="51">
        <v>57</v>
      </c>
      <c r="E444" s="32" t="s">
        <v>510</v>
      </c>
      <c r="F444" s="16"/>
      <c r="G444" s="41"/>
      <c r="H444" s="41"/>
      <c r="I444" s="55" t="str">
        <f t="shared" si="11"/>
        <v/>
      </c>
      <c r="K444" s="18"/>
    </row>
    <row r="445" spans="1:11" ht="35.25" customHeight="1" x14ac:dyDescent="0.2">
      <c r="A445" s="57"/>
      <c r="B445" s="57"/>
      <c r="C445" s="57"/>
      <c r="D445" s="51">
        <v>58</v>
      </c>
      <c r="E445" s="32" t="s">
        <v>511</v>
      </c>
      <c r="F445" s="16"/>
      <c r="G445" s="41"/>
      <c r="H445" s="41"/>
      <c r="I445" s="55" t="str">
        <f t="shared" si="11"/>
        <v/>
      </c>
      <c r="K445" s="18"/>
    </row>
    <row r="446" spans="1:11" ht="21.6" x14ac:dyDescent="0.2">
      <c r="A446" s="57"/>
      <c r="B446" s="57"/>
      <c r="C446" s="57"/>
      <c r="D446" s="51">
        <v>59</v>
      </c>
      <c r="E446" s="32" t="s">
        <v>512</v>
      </c>
      <c r="F446" s="16"/>
      <c r="G446" s="41"/>
      <c r="H446" s="41"/>
      <c r="I446" s="55" t="str">
        <f t="shared" si="11"/>
        <v/>
      </c>
      <c r="K446" s="18"/>
    </row>
    <row r="447" spans="1:11" ht="21.6" x14ac:dyDescent="0.2">
      <c r="A447" s="57"/>
      <c r="B447" s="57"/>
      <c r="C447" s="57"/>
      <c r="D447" s="51">
        <v>60</v>
      </c>
      <c r="E447" s="32" t="s">
        <v>513</v>
      </c>
      <c r="F447" s="16"/>
      <c r="G447" s="41"/>
      <c r="H447" s="41"/>
      <c r="I447" s="55" t="str">
        <f t="shared" si="11"/>
        <v/>
      </c>
      <c r="K447" s="18"/>
    </row>
    <row r="448" spans="1:11" ht="32.4" x14ac:dyDescent="0.2">
      <c r="A448" s="57"/>
      <c r="B448" s="57"/>
      <c r="C448" s="57"/>
      <c r="D448" s="52">
        <v>61</v>
      </c>
      <c r="E448" s="32" t="s">
        <v>514</v>
      </c>
      <c r="F448" s="16"/>
      <c r="G448" s="41"/>
      <c r="H448" s="41"/>
      <c r="I448" s="55" t="str">
        <f t="shared" si="11"/>
        <v/>
      </c>
      <c r="K448" s="18"/>
    </row>
    <row r="449" spans="1:11" ht="21.6" x14ac:dyDescent="0.2">
      <c r="A449" s="57"/>
      <c r="B449" s="57"/>
      <c r="C449" s="57"/>
      <c r="D449" s="51">
        <v>62</v>
      </c>
      <c r="E449" s="32" t="s">
        <v>515</v>
      </c>
      <c r="F449" s="16"/>
      <c r="G449" s="41"/>
      <c r="H449" s="41"/>
      <c r="I449" s="55" t="str">
        <f t="shared" si="11"/>
        <v/>
      </c>
      <c r="K449" s="18"/>
    </row>
    <row r="450" spans="1:11" ht="43.2" x14ac:dyDescent="0.2">
      <c r="A450" s="57"/>
      <c r="B450" s="57"/>
      <c r="C450" s="58"/>
      <c r="D450" s="53">
        <v>63</v>
      </c>
      <c r="E450" s="34" t="s">
        <v>516</v>
      </c>
      <c r="F450" s="16"/>
      <c r="G450" s="43"/>
      <c r="H450" s="43"/>
      <c r="I450" s="55" t="str">
        <f t="shared" si="11"/>
        <v/>
      </c>
      <c r="K450" s="18"/>
    </row>
    <row r="451" spans="1:11" ht="36.75" customHeight="1" x14ac:dyDescent="0.2">
      <c r="A451" s="57"/>
      <c r="B451" s="57"/>
      <c r="C451" s="56" t="s">
        <v>70</v>
      </c>
      <c r="D451" s="44">
        <v>64</v>
      </c>
      <c r="E451" s="30" t="s">
        <v>517</v>
      </c>
      <c r="F451" s="16"/>
      <c r="G451" s="45"/>
      <c r="H451" s="45"/>
      <c r="I451" s="55" t="str">
        <f t="shared" si="11"/>
        <v/>
      </c>
      <c r="K451" s="18"/>
    </row>
    <row r="452" spans="1:11" ht="21.6" x14ac:dyDescent="0.2">
      <c r="A452" s="57"/>
      <c r="B452" s="57"/>
      <c r="C452" s="57"/>
      <c r="D452" s="40">
        <v>65</v>
      </c>
      <c r="E452" s="32" t="s">
        <v>518</v>
      </c>
      <c r="F452" s="16"/>
      <c r="G452" s="41"/>
      <c r="H452" s="41"/>
      <c r="I452" s="55" t="str">
        <f t="shared" si="11"/>
        <v/>
      </c>
      <c r="K452" s="18"/>
    </row>
    <row r="453" spans="1:11" ht="21.6" x14ac:dyDescent="0.2">
      <c r="A453" s="57"/>
      <c r="B453" s="57"/>
      <c r="C453" s="57"/>
      <c r="D453" s="40">
        <v>66</v>
      </c>
      <c r="E453" s="32" t="s">
        <v>519</v>
      </c>
      <c r="F453" s="16"/>
      <c r="G453" s="41"/>
      <c r="H453" s="41"/>
      <c r="I453" s="55" t="str">
        <f t="shared" si="11"/>
        <v/>
      </c>
      <c r="K453" s="18"/>
    </row>
    <row r="454" spans="1:11" ht="118.8" x14ac:dyDescent="0.2">
      <c r="A454" s="57"/>
      <c r="B454" s="57"/>
      <c r="C454" s="57"/>
      <c r="D454" s="40">
        <v>67</v>
      </c>
      <c r="E454" s="32" t="s">
        <v>520</v>
      </c>
      <c r="F454" s="16"/>
      <c r="G454" s="41"/>
      <c r="H454" s="41"/>
      <c r="I454" s="55" t="str">
        <f t="shared" si="11"/>
        <v/>
      </c>
      <c r="K454" s="18"/>
    </row>
    <row r="455" spans="1:11" ht="21.6" x14ac:dyDescent="0.2">
      <c r="A455" s="57"/>
      <c r="B455" s="57"/>
      <c r="C455" s="57"/>
      <c r="D455" s="40">
        <v>68</v>
      </c>
      <c r="E455" s="32" t="s">
        <v>521</v>
      </c>
      <c r="F455" s="16"/>
      <c r="G455" s="41"/>
      <c r="H455" s="41"/>
      <c r="I455" s="55" t="str">
        <f t="shared" si="11"/>
        <v/>
      </c>
      <c r="K455" s="18"/>
    </row>
    <row r="456" spans="1:11" ht="32.4" x14ac:dyDescent="0.2">
      <c r="A456" s="57"/>
      <c r="B456" s="57"/>
      <c r="C456" s="57"/>
      <c r="D456" s="40">
        <v>69</v>
      </c>
      <c r="E456" s="32" t="s">
        <v>522</v>
      </c>
      <c r="F456" s="16"/>
      <c r="G456" s="41"/>
      <c r="H456" s="41"/>
      <c r="I456" s="55" t="str">
        <f t="shared" si="11"/>
        <v/>
      </c>
      <c r="K456" s="18"/>
    </row>
    <row r="457" spans="1:11" ht="32.4" x14ac:dyDescent="0.2">
      <c r="A457" s="57"/>
      <c r="B457" s="57"/>
      <c r="C457" s="57"/>
      <c r="D457" s="40">
        <v>70</v>
      </c>
      <c r="E457" s="32" t="s">
        <v>523</v>
      </c>
      <c r="F457" s="16"/>
      <c r="G457" s="41"/>
      <c r="H457" s="41"/>
      <c r="I457" s="55" t="str">
        <f t="shared" si="11"/>
        <v/>
      </c>
      <c r="K457" s="18"/>
    </row>
    <row r="458" spans="1:11" ht="32.4" x14ac:dyDescent="0.2">
      <c r="A458" s="57"/>
      <c r="B458" s="57"/>
      <c r="C458" s="57"/>
      <c r="D458" s="40">
        <v>71</v>
      </c>
      <c r="E458" s="32" t="s">
        <v>524</v>
      </c>
      <c r="F458" s="16"/>
      <c r="G458" s="41"/>
      <c r="H458" s="41"/>
      <c r="I458" s="55" t="str">
        <f t="shared" si="11"/>
        <v/>
      </c>
      <c r="K458" s="18"/>
    </row>
    <row r="459" spans="1:11" ht="32.4" x14ac:dyDescent="0.2">
      <c r="A459" s="57"/>
      <c r="B459" s="57"/>
      <c r="C459" s="57"/>
      <c r="D459" s="40">
        <v>72</v>
      </c>
      <c r="E459" s="32" t="s">
        <v>525</v>
      </c>
      <c r="F459" s="16"/>
      <c r="G459" s="41"/>
      <c r="H459" s="41"/>
      <c r="I459" s="55" t="str">
        <f t="shared" si="11"/>
        <v/>
      </c>
      <c r="K459" s="18"/>
    </row>
    <row r="460" spans="1:11" ht="32.4" x14ac:dyDescent="0.2">
      <c r="A460" s="57"/>
      <c r="B460" s="57"/>
      <c r="C460" s="57"/>
      <c r="D460" s="40">
        <v>73</v>
      </c>
      <c r="E460" s="32" t="s">
        <v>526</v>
      </c>
      <c r="F460" s="16"/>
      <c r="G460" s="41"/>
      <c r="H460" s="41"/>
      <c r="I460" s="55" t="str">
        <f t="shared" si="11"/>
        <v/>
      </c>
      <c r="K460" s="18"/>
    </row>
    <row r="461" spans="1:11" ht="32.4" x14ac:dyDescent="0.2">
      <c r="A461" s="57"/>
      <c r="B461" s="57"/>
      <c r="C461" s="57"/>
      <c r="D461" s="40">
        <v>74</v>
      </c>
      <c r="E461" s="32" t="s">
        <v>527</v>
      </c>
      <c r="F461" s="16"/>
      <c r="G461" s="41"/>
      <c r="H461" s="41"/>
      <c r="I461" s="55" t="str">
        <f t="shared" si="11"/>
        <v/>
      </c>
      <c r="K461" s="18"/>
    </row>
    <row r="462" spans="1:11" ht="32.4" x14ac:dyDescent="0.2">
      <c r="A462" s="57"/>
      <c r="B462" s="57"/>
      <c r="C462" s="57"/>
      <c r="D462" s="40">
        <v>75</v>
      </c>
      <c r="E462" s="32" t="s">
        <v>528</v>
      </c>
      <c r="F462" s="16"/>
      <c r="G462" s="41"/>
      <c r="H462" s="41"/>
      <c r="I462" s="55" t="str">
        <f t="shared" si="11"/>
        <v/>
      </c>
      <c r="K462" s="18"/>
    </row>
    <row r="463" spans="1:11" ht="32.4" x14ac:dyDescent="0.2">
      <c r="A463" s="57"/>
      <c r="B463" s="57"/>
      <c r="C463" s="57"/>
      <c r="D463" s="40">
        <v>76</v>
      </c>
      <c r="E463" s="32" t="s">
        <v>529</v>
      </c>
      <c r="F463" s="16"/>
      <c r="G463" s="41"/>
      <c r="H463" s="41"/>
      <c r="I463" s="55" t="str">
        <f t="shared" si="11"/>
        <v/>
      </c>
      <c r="K463" s="18"/>
    </row>
    <row r="464" spans="1:11" ht="21.6" x14ac:dyDescent="0.2">
      <c r="A464" s="57"/>
      <c r="B464" s="57"/>
      <c r="C464" s="57"/>
      <c r="D464" s="40">
        <v>77</v>
      </c>
      <c r="E464" s="32" t="s">
        <v>530</v>
      </c>
      <c r="F464" s="16"/>
      <c r="G464" s="41"/>
      <c r="H464" s="41"/>
      <c r="I464" s="55" t="str">
        <f t="shared" si="11"/>
        <v/>
      </c>
      <c r="K464" s="18"/>
    </row>
    <row r="465" spans="1:11" ht="32.4" x14ac:dyDescent="0.2">
      <c r="A465" s="57"/>
      <c r="B465" s="57"/>
      <c r="C465" s="57"/>
      <c r="D465" s="40">
        <v>78</v>
      </c>
      <c r="E465" s="32" t="s">
        <v>531</v>
      </c>
      <c r="F465" s="16"/>
      <c r="G465" s="41"/>
      <c r="H465" s="41"/>
      <c r="I465" s="55" t="str">
        <f t="shared" si="11"/>
        <v/>
      </c>
      <c r="K465" s="18"/>
    </row>
    <row r="466" spans="1:11" ht="32.4" x14ac:dyDescent="0.2">
      <c r="A466" s="57"/>
      <c r="B466" s="57"/>
      <c r="C466" s="58"/>
      <c r="D466" s="42">
        <v>79</v>
      </c>
      <c r="E466" s="34" t="s">
        <v>532</v>
      </c>
      <c r="F466" s="16"/>
      <c r="G466" s="43"/>
      <c r="H466" s="43"/>
      <c r="I466" s="55" t="str">
        <f t="shared" si="11"/>
        <v/>
      </c>
      <c r="K466" s="18"/>
    </row>
    <row r="467" spans="1:11" ht="32.4" x14ac:dyDescent="0.2">
      <c r="A467" s="57"/>
      <c r="B467" s="57"/>
      <c r="C467" s="26" t="s">
        <v>56</v>
      </c>
      <c r="D467" s="44">
        <v>80</v>
      </c>
      <c r="E467" s="30" t="s">
        <v>533</v>
      </c>
      <c r="F467" s="16"/>
      <c r="G467" s="45"/>
      <c r="H467" s="45"/>
      <c r="I467" s="55" t="str">
        <f t="shared" si="11"/>
        <v/>
      </c>
      <c r="K467" s="18"/>
    </row>
    <row r="468" spans="1:11" ht="43.2" x14ac:dyDescent="0.2">
      <c r="A468" s="57"/>
      <c r="B468" s="57"/>
      <c r="C468" s="27"/>
      <c r="D468" s="40">
        <v>81</v>
      </c>
      <c r="E468" s="32" t="s">
        <v>534</v>
      </c>
      <c r="F468" s="16"/>
      <c r="G468" s="41"/>
      <c r="H468" s="41"/>
      <c r="I468" s="55" t="str">
        <f t="shared" si="11"/>
        <v/>
      </c>
      <c r="K468" s="18"/>
    </row>
    <row r="469" spans="1:11" ht="54" x14ac:dyDescent="0.2">
      <c r="A469" s="57"/>
      <c r="B469" s="57"/>
      <c r="C469" s="27"/>
      <c r="D469" s="40">
        <v>82</v>
      </c>
      <c r="E469" s="32" t="s">
        <v>535</v>
      </c>
      <c r="F469" s="16"/>
      <c r="G469" s="41"/>
      <c r="H469" s="41"/>
      <c r="I469" s="55" t="str">
        <f t="shared" si="11"/>
        <v/>
      </c>
      <c r="K469" s="18"/>
    </row>
    <row r="470" spans="1:11" ht="32.4" x14ac:dyDescent="0.2">
      <c r="A470" s="57"/>
      <c r="B470" s="58"/>
      <c r="C470" s="28"/>
      <c r="D470" s="42">
        <v>83</v>
      </c>
      <c r="E470" s="34" t="s">
        <v>536</v>
      </c>
      <c r="F470" s="16"/>
      <c r="G470" s="43"/>
      <c r="H470" s="43"/>
      <c r="I470" s="55" t="str">
        <f t="shared" si="11"/>
        <v/>
      </c>
      <c r="K470" s="18"/>
    </row>
    <row r="471" spans="1:11" ht="32.4" x14ac:dyDescent="0.2">
      <c r="A471" s="57"/>
      <c r="B471" s="56" t="s">
        <v>72</v>
      </c>
      <c r="C471" s="56" t="s">
        <v>71</v>
      </c>
      <c r="D471" s="44">
        <v>1</v>
      </c>
      <c r="E471" s="30" t="s">
        <v>537</v>
      </c>
      <c r="F471" s="16"/>
      <c r="G471" s="45"/>
      <c r="H471" s="45"/>
      <c r="I471" s="55" t="str">
        <f t="shared" si="11"/>
        <v/>
      </c>
      <c r="K471" s="18"/>
    </row>
    <row r="472" spans="1:11" ht="33.75" customHeight="1" x14ac:dyDescent="0.2">
      <c r="A472" s="57"/>
      <c r="B472" s="57"/>
      <c r="C472" s="57"/>
      <c r="D472" s="40">
        <v>2</v>
      </c>
      <c r="E472" s="32" t="s">
        <v>468</v>
      </c>
      <c r="F472" s="16"/>
      <c r="G472" s="41"/>
      <c r="H472" s="41"/>
      <c r="I472" s="55" t="str">
        <f t="shared" si="11"/>
        <v/>
      </c>
      <c r="K472" s="18"/>
    </row>
    <row r="473" spans="1:11" ht="21.6" x14ac:dyDescent="0.2">
      <c r="A473" s="57"/>
      <c r="B473" s="57"/>
      <c r="C473" s="57"/>
      <c r="D473" s="40">
        <v>3</v>
      </c>
      <c r="E473" s="32" t="s">
        <v>469</v>
      </c>
      <c r="F473" s="16"/>
      <c r="G473" s="41"/>
      <c r="H473" s="41"/>
      <c r="I473" s="55" t="str">
        <f t="shared" si="11"/>
        <v/>
      </c>
      <c r="K473" s="18"/>
    </row>
    <row r="474" spans="1:11" ht="21.6" x14ac:dyDescent="0.2">
      <c r="A474" s="57"/>
      <c r="B474" s="57"/>
      <c r="C474" s="57"/>
      <c r="D474" s="40">
        <v>4</v>
      </c>
      <c r="E474" s="32" t="s">
        <v>471</v>
      </c>
      <c r="F474" s="16"/>
      <c r="G474" s="41"/>
      <c r="H474" s="41"/>
      <c r="I474" s="55" t="str">
        <f t="shared" si="11"/>
        <v/>
      </c>
      <c r="K474" s="18"/>
    </row>
    <row r="475" spans="1:11" ht="21.6" x14ac:dyDescent="0.2">
      <c r="A475" s="57"/>
      <c r="B475" s="57"/>
      <c r="C475" s="57"/>
      <c r="D475" s="40">
        <v>5</v>
      </c>
      <c r="E475" s="32" t="s">
        <v>538</v>
      </c>
      <c r="F475" s="16"/>
      <c r="G475" s="41"/>
      <c r="H475" s="41"/>
      <c r="I475" s="55" t="str">
        <f t="shared" si="11"/>
        <v/>
      </c>
      <c r="K475" s="18"/>
    </row>
    <row r="476" spans="1:11" ht="21.6" x14ac:dyDescent="0.2">
      <c r="A476" s="57"/>
      <c r="B476" s="57"/>
      <c r="C476" s="57"/>
      <c r="D476" s="40">
        <v>6</v>
      </c>
      <c r="E476" s="32" t="s">
        <v>474</v>
      </c>
      <c r="F476" s="16"/>
      <c r="G476" s="41"/>
      <c r="H476" s="41"/>
      <c r="I476" s="55" t="str">
        <f t="shared" si="11"/>
        <v/>
      </c>
      <c r="K476" s="18"/>
    </row>
    <row r="477" spans="1:11" ht="21.6" x14ac:dyDescent="0.2">
      <c r="A477" s="57"/>
      <c r="B477" s="57"/>
      <c r="C477" s="57"/>
      <c r="D477" s="40">
        <v>7</v>
      </c>
      <c r="E477" s="32" t="s">
        <v>539</v>
      </c>
      <c r="F477" s="16"/>
      <c r="G477" s="41"/>
      <c r="H477" s="41"/>
      <c r="I477" s="55" t="str">
        <f t="shared" si="11"/>
        <v/>
      </c>
      <c r="K477" s="18"/>
    </row>
    <row r="478" spans="1:11" ht="32.4" x14ac:dyDescent="0.2">
      <c r="A478" s="57"/>
      <c r="B478" s="57"/>
      <c r="C478" s="57"/>
      <c r="D478" s="40">
        <v>8</v>
      </c>
      <c r="E478" s="32" t="s">
        <v>540</v>
      </c>
      <c r="F478" s="16"/>
      <c r="G478" s="41"/>
      <c r="H478" s="41"/>
      <c r="I478" s="55" t="str">
        <f t="shared" si="11"/>
        <v/>
      </c>
      <c r="K478" s="18"/>
    </row>
    <row r="479" spans="1:11" ht="21.6" x14ac:dyDescent="0.2">
      <c r="A479" s="57"/>
      <c r="B479" s="57"/>
      <c r="C479" s="57"/>
      <c r="D479" s="40">
        <v>9</v>
      </c>
      <c r="E479" s="32" t="s">
        <v>541</v>
      </c>
      <c r="F479" s="16"/>
      <c r="G479" s="41"/>
      <c r="H479" s="41"/>
      <c r="I479" s="55" t="str">
        <f t="shared" si="11"/>
        <v/>
      </c>
      <c r="K479" s="18"/>
    </row>
    <row r="480" spans="1:11" ht="21.6" x14ac:dyDescent="0.2">
      <c r="A480" s="57"/>
      <c r="B480" s="57"/>
      <c r="C480" s="57"/>
      <c r="D480" s="40">
        <v>10</v>
      </c>
      <c r="E480" s="32" t="s">
        <v>542</v>
      </c>
      <c r="F480" s="16"/>
      <c r="G480" s="41"/>
      <c r="H480" s="41"/>
      <c r="I480" s="55" t="str">
        <f t="shared" si="11"/>
        <v/>
      </c>
      <c r="K480" s="18"/>
    </row>
    <row r="481" spans="1:11" ht="32.4" x14ac:dyDescent="0.2">
      <c r="A481" s="57"/>
      <c r="B481" s="57"/>
      <c r="C481" s="57"/>
      <c r="D481" s="40">
        <v>11</v>
      </c>
      <c r="E481" s="32" t="s">
        <v>543</v>
      </c>
      <c r="F481" s="16"/>
      <c r="G481" s="41"/>
      <c r="H481" s="41"/>
      <c r="I481" s="55" t="str">
        <f t="shared" si="11"/>
        <v/>
      </c>
      <c r="K481" s="18"/>
    </row>
    <row r="482" spans="1:11" ht="21.6" x14ac:dyDescent="0.2">
      <c r="A482" s="57"/>
      <c r="B482" s="57"/>
      <c r="C482" s="57"/>
      <c r="D482" s="40">
        <v>12</v>
      </c>
      <c r="E482" s="32" t="s">
        <v>483</v>
      </c>
      <c r="F482" s="16"/>
      <c r="G482" s="41"/>
      <c r="H482" s="41"/>
      <c r="I482" s="55" t="str">
        <f t="shared" si="11"/>
        <v/>
      </c>
      <c r="K482" s="18"/>
    </row>
    <row r="483" spans="1:11" ht="32.4" x14ac:dyDescent="0.2">
      <c r="A483" s="57"/>
      <c r="B483" s="57"/>
      <c r="C483" s="57"/>
      <c r="D483" s="40">
        <v>13</v>
      </c>
      <c r="E483" s="32" t="s">
        <v>544</v>
      </c>
      <c r="F483" s="16"/>
      <c r="G483" s="41"/>
      <c r="H483" s="41"/>
      <c r="I483" s="55" t="str">
        <f t="shared" si="11"/>
        <v/>
      </c>
      <c r="K483" s="18"/>
    </row>
    <row r="484" spans="1:11" ht="43.5" customHeight="1" x14ac:dyDescent="0.2">
      <c r="A484" s="57"/>
      <c r="B484" s="57"/>
      <c r="C484" s="57"/>
      <c r="D484" s="40">
        <v>14</v>
      </c>
      <c r="E484" s="32" t="s">
        <v>545</v>
      </c>
      <c r="F484" s="16"/>
      <c r="G484" s="41"/>
      <c r="H484" s="41"/>
      <c r="I484" s="55" t="str">
        <f t="shared" si="11"/>
        <v/>
      </c>
      <c r="K484" s="18"/>
    </row>
    <row r="485" spans="1:11" ht="32.4" x14ac:dyDescent="0.2">
      <c r="A485" s="57"/>
      <c r="B485" s="57"/>
      <c r="C485" s="57"/>
      <c r="D485" s="40">
        <v>15</v>
      </c>
      <c r="E485" s="32" t="s">
        <v>546</v>
      </c>
      <c r="F485" s="16"/>
      <c r="G485" s="41"/>
      <c r="H485" s="41"/>
      <c r="I485" s="55" t="str">
        <f t="shared" si="11"/>
        <v/>
      </c>
      <c r="K485" s="18"/>
    </row>
    <row r="486" spans="1:11" ht="32.25" customHeight="1" x14ac:dyDescent="0.2">
      <c r="A486" s="57"/>
      <c r="B486" s="57"/>
      <c r="C486" s="57"/>
      <c r="D486" s="40">
        <v>16</v>
      </c>
      <c r="E486" s="32" t="s">
        <v>547</v>
      </c>
      <c r="F486" s="16"/>
      <c r="G486" s="41"/>
      <c r="H486" s="41"/>
      <c r="I486" s="55" t="str">
        <f t="shared" si="11"/>
        <v/>
      </c>
      <c r="K486" s="18"/>
    </row>
    <row r="487" spans="1:11" ht="21.6" x14ac:dyDescent="0.2">
      <c r="A487" s="57"/>
      <c r="B487" s="57"/>
      <c r="C487" s="57"/>
      <c r="D487" s="40">
        <v>17</v>
      </c>
      <c r="E487" s="32" t="s">
        <v>493</v>
      </c>
      <c r="F487" s="16"/>
      <c r="G487" s="41"/>
      <c r="H487" s="41"/>
      <c r="I487" s="55" t="str">
        <f t="shared" si="11"/>
        <v/>
      </c>
      <c r="K487" s="18"/>
    </row>
    <row r="488" spans="1:11" ht="21.6" x14ac:dyDescent="0.2">
      <c r="A488" s="57"/>
      <c r="B488" s="57"/>
      <c r="C488" s="57"/>
      <c r="D488" s="40">
        <v>18</v>
      </c>
      <c r="E488" s="32" t="s">
        <v>494</v>
      </c>
      <c r="F488" s="16"/>
      <c r="G488" s="41"/>
      <c r="H488" s="41"/>
      <c r="I488" s="55" t="str">
        <f t="shared" si="11"/>
        <v/>
      </c>
      <c r="K488" s="18"/>
    </row>
    <row r="489" spans="1:11" ht="32.4" x14ac:dyDescent="0.2">
      <c r="A489" s="57"/>
      <c r="B489" s="57"/>
      <c r="C489" s="58"/>
      <c r="D489" s="42">
        <v>19</v>
      </c>
      <c r="E489" s="34" t="s">
        <v>548</v>
      </c>
      <c r="F489" s="16"/>
      <c r="G489" s="43"/>
      <c r="H489" s="43"/>
      <c r="I489" s="55" t="str">
        <f t="shared" si="11"/>
        <v/>
      </c>
      <c r="K489" s="18"/>
    </row>
    <row r="490" spans="1:11" ht="32.4" x14ac:dyDescent="0.2">
      <c r="A490" s="57"/>
      <c r="B490" s="57"/>
      <c r="C490" s="56" t="s">
        <v>69</v>
      </c>
      <c r="D490" s="44">
        <v>20</v>
      </c>
      <c r="E490" s="30" t="s">
        <v>549</v>
      </c>
      <c r="F490" s="16"/>
      <c r="G490" s="45"/>
      <c r="H490" s="45"/>
      <c r="I490" s="55" t="str">
        <f t="shared" si="11"/>
        <v/>
      </c>
      <c r="K490" s="18"/>
    </row>
    <row r="491" spans="1:11" ht="32.4" x14ac:dyDescent="0.2">
      <c r="A491" s="57"/>
      <c r="B491" s="57"/>
      <c r="C491" s="57"/>
      <c r="D491" s="40">
        <v>21</v>
      </c>
      <c r="E491" s="32" t="s">
        <v>506</v>
      </c>
      <c r="F491" s="16"/>
      <c r="G491" s="41"/>
      <c r="H491" s="41"/>
      <c r="I491" s="55" t="str">
        <f t="shared" si="11"/>
        <v/>
      </c>
      <c r="K491" s="18"/>
    </row>
    <row r="492" spans="1:11" ht="32.4" x14ac:dyDescent="0.2">
      <c r="A492" s="57"/>
      <c r="B492" s="57"/>
      <c r="C492" s="57"/>
      <c r="D492" s="40">
        <v>22</v>
      </c>
      <c r="E492" s="32" t="s">
        <v>550</v>
      </c>
      <c r="F492" s="16"/>
      <c r="G492" s="41"/>
      <c r="H492" s="41"/>
      <c r="I492" s="55" t="str">
        <f t="shared" si="11"/>
        <v/>
      </c>
      <c r="K492" s="18"/>
    </row>
    <row r="493" spans="1:11" ht="21.6" x14ac:dyDescent="0.2">
      <c r="A493" s="57"/>
      <c r="B493" s="57"/>
      <c r="C493" s="57"/>
      <c r="D493" s="40">
        <v>23</v>
      </c>
      <c r="E493" s="32" t="s">
        <v>551</v>
      </c>
      <c r="F493" s="16"/>
      <c r="G493" s="41"/>
      <c r="H493" s="41"/>
      <c r="I493" s="55" t="str">
        <f t="shared" si="11"/>
        <v/>
      </c>
      <c r="K493" s="18"/>
    </row>
    <row r="494" spans="1:11" ht="31.5" customHeight="1" x14ac:dyDescent="0.2">
      <c r="A494" s="57"/>
      <c r="B494" s="57"/>
      <c r="C494" s="57"/>
      <c r="D494" s="40">
        <v>24</v>
      </c>
      <c r="E494" s="32" t="s">
        <v>552</v>
      </c>
      <c r="F494" s="16"/>
      <c r="G494" s="41"/>
      <c r="H494" s="41"/>
      <c r="I494" s="55" t="str">
        <f t="shared" si="11"/>
        <v/>
      </c>
      <c r="K494" s="18"/>
    </row>
    <row r="495" spans="1:11" ht="21.6" x14ac:dyDescent="0.2">
      <c r="A495" s="57"/>
      <c r="B495" s="57"/>
      <c r="C495" s="57"/>
      <c r="D495" s="40">
        <v>25</v>
      </c>
      <c r="E495" s="32" t="s">
        <v>553</v>
      </c>
      <c r="F495" s="16"/>
      <c r="G495" s="41"/>
      <c r="H495" s="41"/>
      <c r="I495" s="55" t="str">
        <f t="shared" si="11"/>
        <v/>
      </c>
      <c r="K495" s="18"/>
    </row>
    <row r="496" spans="1:11" ht="21.6" x14ac:dyDescent="0.2">
      <c r="A496" s="57"/>
      <c r="B496" s="57"/>
      <c r="C496" s="57"/>
      <c r="D496" s="40">
        <v>26</v>
      </c>
      <c r="E496" s="32" t="s">
        <v>554</v>
      </c>
      <c r="F496" s="16"/>
      <c r="G496" s="41"/>
      <c r="H496" s="41"/>
      <c r="I496" s="55" t="str">
        <f t="shared" si="11"/>
        <v/>
      </c>
      <c r="K496" s="18"/>
    </row>
    <row r="497" spans="1:11" ht="44.25" customHeight="1" x14ac:dyDescent="0.2">
      <c r="A497" s="57"/>
      <c r="B497" s="57"/>
      <c r="C497" s="58"/>
      <c r="D497" s="42">
        <v>27</v>
      </c>
      <c r="E497" s="34" t="s">
        <v>555</v>
      </c>
      <c r="F497" s="16"/>
      <c r="G497" s="43"/>
      <c r="H497" s="43"/>
      <c r="I497" s="55" t="str">
        <f t="shared" si="11"/>
        <v/>
      </c>
      <c r="K497" s="18"/>
    </row>
    <row r="498" spans="1:11" ht="22.5" customHeight="1" x14ac:dyDescent="0.2">
      <c r="A498" s="57"/>
      <c r="B498" s="57"/>
      <c r="C498" s="56" t="s">
        <v>79</v>
      </c>
      <c r="D498" s="44">
        <v>28</v>
      </c>
      <c r="E498" s="30" t="s">
        <v>556</v>
      </c>
      <c r="F498" s="16"/>
      <c r="G498" s="45"/>
      <c r="H498" s="45"/>
      <c r="I498" s="55" t="str">
        <f t="shared" si="11"/>
        <v/>
      </c>
      <c r="K498" s="18"/>
    </row>
    <row r="499" spans="1:11" ht="97.2" x14ac:dyDescent="0.2">
      <c r="A499" s="57"/>
      <c r="B499" s="57"/>
      <c r="C499" s="57"/>
      <c r="D499" s="40">
        <v>29</v>
      </c>
      <c r="E499" s="32" t="s">
        <v>557</v>
      </c>
      <c r="F499" s="16"/>
      <c r="G499" s="41"/>
      <c r="H499" s="41"/>
      <c r="I499" s="55" t="str">
        <f t="shared" ref="I499:I550" si="12">IF(F499="◎",1,IF(F499="〇",0.8,IF(F499="△",0.5,IF(F499="×",0,""))))</f>
        <v/>
      </c>
      <c r="K499" s="18"/>
    </row>
    <row r="500" spans="1:11" ht="21.6" x14ac:dyDescent="0.2">
      <c r="A500" s="57"/>
      <c r="B500" s="57"/>
      <c r="C500" s="57"/>
      <c r="D500" s="40">
        <v>30</v>
      </c>
      <c r="E500" s="32" t="s">
        <v>558</v>
      </c>
      <c r="F500" s="16"/>
      <c r="G500" s="41"/>
      <c r="H500" s="41"/>
      <c r="I500" s="55" t="str">
        <f t="shared" si="12"/>
        <v/>
      </c>
      <c r="K500" s="18"/>
    </row>
    <row r="501" spans="1:11" ht="32.4" x14ac:dyDescent="0.2">
      <c r="A501" s="57"/>
      <c r="B501" s="57"/>
      <c r="C501" s="57"/>
      <c r="D501" s="40">
        <v>31</v>
      </c>
      <c r="E501" s="32" t="s">
        <v>559</v>
      </c>
      <c r="F501" s="16"/>
      <c r="G501" s="41"/>
      <c r="H501" s="41"/>
      <c r="I501" s="55" t="str">
        <f t="shared" si="12"/>
        <v/>
      </c>
      <c r="K501" s="18"/>
    </row>
    <row r="502" spans="1:11" ht="32.4" x14ac:dyDescent="0.2">
      <c r="A502" s="57"/>
      <c r="B502" s="57"/>
      <c r="C502" s="57"/>
      <c r="D502" s="40">
        <v>32</v>
      </c>
      <c r="E502" s="32" t="s">
        <v>560</v>
      </c>
      <c r="F502" s="16"/>
      <c r="G502" s="41"/>
      <c r="H502" s="41"/>
      <c r="I502" s="55" t="str">
        <f t="shared" si="12"/>
        <v/>
      </c>
      <c r="K502" s="18"/>
    </row>
    <row r="503" spans="1:11" ht="21.6" x14ac:dyDescent="0.2">
      <c r="A503" s="57"/>
      <c r="B503" s="57"/>
      <c r="C503" s="57"/>
      <c r="D503" s="40">
        <v>33</v>
      </c>
      <c r="E503" s="32" t="s">
        <v>561</v>
      </c>
      <c r="F503" s="16"/>
      <c r="G503" s="41"/>
      <c r="H503" s="41"/>
      <c r="I503" s="55" t="str">
        <f t="shared" si="12"/>
        <v/>
      </c>
      <c r="K503" s="18"/>
    </row>
    <row r="504" spans="1:11" ht="32.4" x14ac:dyDescent="0.2">
      <c r="A504" s="57"/>
      <c r="B504" s="57"/>
      <c r="C504" s="58"/>
      <c r="D504" s="42">
        <v>34</v>
      </c>
      <c r="E504" s="34" t="s">
        <v>562</v>
      </c>
      <c r="F504" s="16"/>
      <c r="G504" s="43"/>
      <c r="H504" s="43"/>
      <c r="I504" s="55" t="str">
        <f t="shared" si="12"/>
        <v/>
      </c>
      <c r="K504" s="18"/>
    </row>
    <row r="505" spans="1:11" ht="32.4" x14ac:dyDescent="0.2">
      <c r="A505" s="57"/>
      <c r="B505" s="57"/>
      <c r="C505" s="56" t="s">
        <v>56</v>
      </c>
      <c r="D505" s="44">
        <v>35</v>
      </c>
      <c r="E505" s="30" t="s">
        <v>563</v>
      </c>
      <c r="F505" s="16"/>
      <c r="G505" s="45"/>
      <c r="H505" s="45"/>
      <c r="I505" s="55" t="str">
        <f t="shared" si="12"/>
        <v/>
      </c>
      <c r="K505" s="18"/>
    </row>
    <row r="506" spans="1:11" ht="54" x14ac:dyDescent="0.2">
      <c r="A506" s="57"/>
      <c r="B506" s="57"/>
      <c r="C506" s="57"/>
      <c r="D506" s="40">
        <v>36</v>
      </c>
      <c r="E506" s="32" t="s">
        <v>564</v>
      </c>
      <c r="F506" s="16"/>
      <c r="G506" s="41"/>
      <c r="H506" s="41"/>
      <c r="I506" s="55" t="str">
        <f t="shared" si="12"/>
        <v/>
      </c>
      <c r="K506" s="18"/>
    </row>
    <row r="507" spans="1:11" ht="32.4" x14ac:dyDescent="0.2">
      <c r="A507" s="57"/>
      <c r="B507" s="57"/>
      <c r="C507" s="57"/>
      <c r="D507" s="40">
        <v>37</v>
      </c>
      <c r="E507" s="32" t="s">
        <v>565</v>
      </c>
      <c r="F507" s="16"/>
      <c r="G507" s="41"/>
      <c r="H507" s="41"/>
      <c r="I507" s="55" t="str">
        <f t="shared" si="12"/>
        <v/>
      </c>
      <c r="K507" s="18"/>
    </row>
    <row r="508" spans="1:11" ht="21.6" x14ac:dyDescent="0.2">
      <c r="A508" s="57"/>
      <c r="B508" s="57"/>
      <c r="C508" s="57"/>
      <c r="D508" s="40">
        <v>38</v>
      </c>
      <c r="E508" s="32" t="s">
        <v>566</v>
      </c>
      <c r="F508" s="16"/>
      <c r="G508" s="41"/>
      <c r="H508" s="41"/>
      <c r="I508" s="55" t="str">
        <f t="shared" si="12"/>
        <v/>
      </c>
      <c r="K508" s="18"/>
    </row>
    <row r="509" spans="1:11" ht="21.6" x14ac:dyDescent="0.2">
      <c r="A509" s="57"/>
      <c r="B509" s="57"/>
      <c r="C509" s="57"/>
      <c r="D509" s="40">
        <v>39</v>
      </c>
      <c r="E509" s="32" t="s">
        <v>567</v>
      </c>
      <c r="F509" s="16"/>
      <c r="G509" s="41"/>
      <c r="H509" s="41"/>
      <c r="I509" s="55" t="str">
        <f t="shared" si="12"/>
        <v/>
      </c>
      <c r="K509" s="18"/>
    </row>
    <row r="510" spans="1:11" ht="21.6" x14ac:dyDescent="0.2">
      <c r="A510" s="57"/>
      <c r="B510" s="57"/>
      <c r="C510" s="57"/>
      <c r="D510" s="40">
        <v>40</v>
      </c>
      <c r="E510" s="32" t="s">
        <v>568</v>
      </c>
      <c r="F510" s="16"/>
      <c r="G510" s="41"/>
      <c r="H510" s="41"/>
      <c r="I510" s="55" t="str">
        <f t="shared" si="12"/>
        <v/>
      </c>
      <c r="K510" s="18"/>
    </row>
    <row r="511" spans="1:11" ht="21.6" x14ac:dyDescent="0.2">
      <c r="A511" s="57"/>
      <c r="B511" s="57"/>
      <c r="C511" s="57"/>
      <c r="D511" s="40">
        <v>41</v>
      </c>
      <c r="E511" s="32" t="s">
        <v>569</v>
      </c>
      <c r="F511" s="16"/>
      <c r="G511" s="41"/>
      <c r="H511" s="41"/>
      <c r="I511" s="55" t="str">
        <f t="shared" si="12"/>
        <v/>
      </c>
      <c r="K511" s="18"/>
    </row>
    <row r="512" spans="1:11" ht="32.4" x14ac:dyDescent="0.2">
      <c r="A512" s="57"/>
      <c r="B512" s="57"/>
      <c r="C512" s="57"/>
      <c r="D512" s="40">
        <v>42</v>
      </c>
      <c r="E512" s="32" t="s">
        <v>570</v>
      </c>
      <c r="F512" s="16"/>
      <c r="G512" s="41"/>
      <c r="H512" s="41"/>
      <c r="I512" s="55" t="str">
        <f t="shared" si="12"/>
        <v/>
      </c>
      <c r="K512" s="18"/>
    </row>
    <row r="513" spans="1:11" ht="21.6" x14ac:dyDescent="0.2">
      <c r="A513" s="57"/>
      <c r="B513" s="57"/>
      <c r="C513" s="57"/>
      <c r="D513" s="40">
        <v>43</v>
      </c>
      <c r="E513" s="32" t="s">
        <v>571</v>
      </c>
      <c r="F513" s="16"/>
      <c r="G513" s="41"/>
      <c r="H513" s="41"/>
      <c r="I513" s="55" t="str">
        <f t="shared" si="12"/>
        <v/>
      </c>
      <c r="K513" s="18"/>
    </row>
    <row r="514" spans="1:11" ht="32.4" x14ac:dyDescent="0.2">
      <c r="A514" s="57"/>
      <c r="B514" s="57"/>
      <c r="C514" s="57"/>
      <c r="D514" s="40">
        <v>44</v>
      </c>
      <c r="E514" s="32" t="s">
        <v>572</v>
      </c>
      <c r="F514" s="16"/>
      <c r="G514" s="41"/>
      <c r="H514" s="41"/>
      <c r="I514" s="55" t="str">
        <f t="shared" si="12"/>
        <v/>
      </c>
      <c r="K514" s="18"/>
    </row>
    <row r="515" spans="1:11" ht="32.4" x14ac:dyDescent="0.2">
      <c r="A515" s="57"/>
      <c r="B515" s="57"/>
      <c r="C515" s="57"/>
      <c r="D515" s="40">
        <v>45</v>
      </c>
      <c r="E515" s="32" t="s">
        <v>573</v>
      </c>
      <c r="F515" s="16"/>
      <c r="G515" s="41"/>
      <c r="H515" s="41"/>
      <c r="I515" s="55" t="str">
        <f t="shared" si="12"/>
        <v/>
      </c>
      <c r="K515" s="18"/>
    </row>
    <row r="516" spans="1:11" ht="36" customHeight="1" x14ac:dyDescent="0.2">
      <c r="A516" s="57"/>
      <c r="B516" s="58"/>
      <c r="C516" s="58"/>
      <c r="D516" s="42">
        <v>46</v>
      </c>
      <c r="E516" s="34" t="s">
        <v>574</v>
      </c>
      <c r="F516" s="16"/>
      <c r="G516" s="43"/>
      <c r="H516" s="43"/>
      <c r="I516" s="55" t="str">
        <f t="shared" si="12"/>
        <v/>
      </c>
      <c r="K516" s="18"/>
    </row>
    <row r="517" spans="1:11" ht="32.4" x14ac:dyDescent="0.2">
      <c r="A517" s="57"/>
      <c r="B517" s="56" t="s">
        <v>74</v>
      </c>
      <c r="C517" s="56" t="s">
        <v>73</v>
      </c>
      <c r="D517" s="44">
        <v>1</v>
      </c>
      <c r="E517" s="30" t="s">
        <v>575</v>
      </c>
      <c r="F517" s="16"/>
      <c r="G517" s="45"/>
      <c r="H517" s="45"/>
      <c r="I517" s="55" t="str">
        <f t="shared" si="12"/>
        <v/>
      </c>
      <c r="K517" s="18"/>
    </row>
    <row r="518" spans="1:11" ht="21.6" x14ac:dyDescent="0.2">
      <c r="A518" s="57"/>
      <c r="B518" s="57"/>
      <c r="C518" s="57"/>
      <c r="D518" s="40">
        <v>2</v>
      </c>
      <c r="E518" s="32" t="s">
        <v>576</v>
      </c>
      <c r="F518" s="16"/>
      <c r="G518" s="41"/>
      <c r="H518" s="41"/>
      <c r="I518" s="55" t="str">
        <f t="shared" si="12"/>
        <v/>
      </c>
      <c r="K518" s="18"/>
    </row>
    <row r="519" spans="1:11" ht="21.6" x14ac:dyDescent="0.2">
      <c r="A519" s="57"/>
      <c r="B519" s="57"/>
      <c r="C519" s="57"/>
      <c r="D519" s="40">
        <v>3</v>
      </c>
      <c r="E519" s="32" t="s">
        <v>577</v>
      </c>
      <c r="F519" s="16"/>
      <c r="G519" s="41"/>
      <c r="H519" s="41"/>
      <c r="I519" s="55" t="str">
        <f t="shared" si="12"/>
        <v/>
      </c>
      <c r="K519" s="18"/>
    </row>
    <row r="520" spans="1:11" ht="21.6" x14ac:dyDescent="0.2">
      <c r="A520" s="57"/>
      <c r="B520" s="57"/>
      <c r="C520" s="57"/>
      <c r="D520" s="40">
        <v>4</v>
      </c>
      <c r="E520" s="32" t="s">
        <v>578</v>
      </c>
      <c r="F520" s="16"/>
      <c r="G520" s="41"/>
      <c r="H520" s="41"/>
      <c r="I520" s="55" t="str">
        <f t="shared" si="12"/>
        <v/>
      </c>
      <c r="K520" s="18"/>
    </row>
    <row r="521" spans="1:11" ht="33.75" customHeight="1" x14ac:dyDescent="0.2">
      <c r="A521" s="57"/>
      <c r="B521" s="57"/>
      <c r="C521" s="57"/>
      <c r="D521" s="40">
        <v>5</v>
      </c>
      <c r="E521" s="32" t="s">
        <v>579</v>
      </c>
      <c r="F521" s="16"/>
      <c r="G521" s="41"/>
      <c r="H521" s="41"/>
      <c r="I521" s="55" t="str">
        <f t="shared" si="12"/>
        <v/>
      </c>
      <c r="K521" s="18"/>
    </row>
    <row r="522" spans="1:11" ht="43.2" x14ac:dyDescent="0.2">
      <c r="A522" s="57"/>
      <c r="B522" s="57"/>
      <c r="C522" s="57"/>
      <c r="D522" s="40">
        <v>6</v>
      </c>
      <c r="E522" s="32" t="s">
        <v>580</v>
      </c>
      <c r="F522" s="16"/>
      <c r="G522" s="41"/>
      <c r="H522" s="41"/>
      <c r="I522" s="55" t="str">
        <f t="shared" si="12"/>
        <v/>
      </c>
      <c r="K522" s="18"/>
    </row>
    <row r="523" spans="1:11" ht="21.6" x14ac:dyDescent="0.2">
      <c r="A523" s="57"/>
      <c r="B523" s="57"/>
      <c r="C523" s="57"/>
      <c r="D523" s="40">
        <v>7</v>
      </c>
      <c r="E523" s="32" t="s">
        <v>581</v>
      </c>
      <c r="F523" s="16"/>
      <c r="G523" s="41"/>
      <c r="H523" s="41"/>
      <c r="I523" s="55" t="str">
        <f t="shared" si="12"/>
        <v/>
      </c>
      <c r="K523" s="18"/>
    </row>
    <row r="524" spans="1:11" ht="21.6" x14ac:dyDescent="0.2">
      <c r="A524" s="57"/>
      <c r="B524" s="57"/>
      <c r="C524" s="57"/>
      <c r="D524" s="40">
        <v>8</v>
      </c>
      <c r="E524" s="32" t="s">
        <v>582</v>
      </c>
      <c r="F524" s="16"/>
      <c r="G524" s="41"/>
      <c r="H524" s="41"/>
      <c r="I524" s="55" t="str">
        <f t="shared" si="12"/>
        <v/>
      </c>
      <c r="K524" s="18"/>
    </row>
    <row r="525" spans="1:11" ht="32.4" x14ac:dyDescent="0.2">
      <c r="A525" s="57"/>
      <c r="B525" s="57"/>
      <c r="C525" s="58"/>
      <c r="D525" s="42">
        <v>9</v>
      </c>
      <c r="E525" s="34" t="s">
        <v>583</v>
      </c>
      <c r="F525" s="16"/>
      <c r="G525" s="43"/>
      <c r="H525" s="43"/>
      <c r="I525" s="55" t="str">
        <f t="shared" si="12"/>
        <v/>
      </c>
      <c r="K525" s="18"/>
    </row>
    <row r="526" spans="1:11" ht="32.4" x14ac:dyDescent="0.2">
      <c r="A526" s="57"/>
      <c r="B526" s="57"/>
      <c r="C526" s="56" t="s">
        <v>75</v>
      </c>
      <c r="D526" s="44">
        <v>10</v>
      </c>
      <c r="E526" s="30" t="s">
        <v>584</v>
      </c>
      <c r="F526" s="16"/>
      <c r="G526" s="45"/>
      <c r="H526" s="45"/>
      <c r="I526" s="55" t="str">
        <f t="shared" si="12"/>
        <v/>
      </c>
      <c r="K526" s="18"/>
    </row>
    <row r="527" spans="1:11" ht="21.6" x14ac:dyDescent="0.2">
      <c r="A527" s="57"/>
      <c r="B527" s="57"/>
      <c r="C527" s="57"/>
      <c r="D527" s="40">
        <v>11</v>
      </c>
      <c r="E527" s="32" t="s">
        <v>576</v>
      </c>
      <c r="F527" s="16"/>
      <c r="G527" s="41"/>
      <c r="H527" s="41"/>
      <c r="I527" s="55" t="str">
        <f t="shared" si="12"/>
        <v/>
      </c>
      <c r="K527" s="18"/>
    </row>
    <row r="528" spans="1:11" ht="21.6" x14ac:dyDescent="0.2">
      <c r="A528" s="57"/>
      <c r="B528" s="57"/>
      <c r="C528" s="57"/>
      <c r="D528" s="40">
        <v>12</v>
      </c>
      <c r="E528" s="32" t="s">
        <v>577</v>
      </c>
      <c r="F528" s="16"/>
      <c r="G528" s="41"/>
      <c r="H528" s="41"/>
      <c r="I528" s="55" t="str">
        <f t="shared" si="12"/>
        <v/>
      </c>
      <c r="K528" s="18"/>
    </row>
    <row r="529" spans="1:11" ht="21.6" x14ac:dyDescent="0.2">
      <c r="A529" s="57"/>
      <c r="B529" s="57"/>
      <c r="C529" s="57"/>
      <c r="D529" s="40">
        <v>13</v>
      </c>
      <c r="E529" s="32" t="s">
        <v>585</v>
      </c>
      <c r="F529" s="16"/>
      <c r="G529" s="41"/>
      <c r="H529" s="41"/>
      <c r="I529" s="55" t="str">
        <f t="shared" si="12"/>
        <v/>
      </c>
      <c r="K529" s="18"/>
    </row>
    <row r="530" spans="1:11" ht="32.4" x14ac:dyDescent="0.2">
      <c r="A530" s="57"/>
      <c r="B530" s="57"/>
      <c r="C530" s="57"/>
      <c r="D530" s="40">
        <v>14</v>
      </c>
      <c r="E530" s="32" t="s">
        <v>586</v>
      </c>
      <c r="F530" s="16"/>
      <c r="G530" s="41"/>
      <c r="H530" s="41"/>
      <c r="I530" s="55" t="str">
        <f t="shared" si="12"/>
        <v/>
      </c>
      <c r="K530" s="18"/>
    </row>
    <row r="531" spans="1:11" ht="21.6" x14ac:dyDescent="0.2">
      <c r="A531" s="57"/>
      <c r="B531" s="57"/>
      <c r="C531" s="57"/>
      <c r="D531" s="40">
        <v>15</v>
      </c>
      <c r="E531" s="32" t="s">
        <v>587</v>
      </c>
      <c r="F531" s="16"/>
      <c r="G531" s="41"/>
      <c r="H531" s="41"/>
      <c r="I531" s="55" t="str">
        <f t="shared" si="12"/>
        <v/>
      </c>
      <c r="K531" s="18"/>
    </row>
    <row r="532" spans="1:11" ht="32.4" x14ac:dyDescent="0.2">
      <c r="A532" s="57"/>
      <c r="B532" s="57"/>
      <c r="C532" s="57"/>
      <c r="D532" s="40">
        <v>16</v>
      </c>
      <c r="E532" s="32" t="s">
        <v>588</v>
      </c>
      <c r="F532" s="16"/>
      <c r="G532" s="41"/>
      <c r="H532" s="41"/>
      <c r="I532" s="55" t="str">
        <f t="shared" si="12"/>
        <v/>
      </c>
      <c r="K532" s="18"/>
    </row>
    <row r="533" spans="1:11" ht="32.4" x14ac:dyDescent="0.2">
      <c r="A533" s="57"/>
      <c r="B533" s="57"/>
      <c r="C533" s="58"/>
      <c r="D533" s="42">
        <v>17</v>
      </c>
      <c r="E533" s="34" t="s">
        <v>583</v>
      </c>
      <c r="F533" s="16"/>
      <c r="G533" s="43"/>
      <c r="H533" s="43"/>
      <c r="I533" s="55" t="str">
        <f t="shared" si="12"/>
        <v/>
      </c>
      <c r="K533" s="18"/>
    </row>
    <row r="534" spans="1:11" ht="33.75" customHeight="1" x14ac:dyDescent="0.2">
      <c r="A534" s="57"/>
      <c r="B534" s="57"/>
      <c r="C534" s="56" t="s">
        <v>76</v>
      </c>
      <c r="D534" s="44">
        <v>18</v>
      </c>
      <c r="E534" s="30" t="s">
        <v>589</v>
      </c>
      <c r="F534" s="16"/>
      <c r="G534" s="45"/>
      <c r="H534" s="45"/>
      <c r="I534" s="55" t="str">
        <f t="shared" si="12"/>
        <v/>
      </c>
      <c r="K534" s="18"/>
    </row>
    <row r="535" spans="1:11" ht="21.6" x14ac:dyDescent="0.2">
      <c r="A535" s="57"/>
      <c r="B535" s="57"/>
      <c r="C535" s="57"/>
      <c r="D535" s="40">
        <v>19</v>
      </c>
      <c r="E535" s="32" t="s">
        <v>590</v>
      </c>
      <c r="F535" s="16"/>
      <c r="G535" s="41"/>
      <c r="H535" s="41"/>
      <c r="I535" s="55" t="str">
        <f t="shared" si="12"/>
        <v/>
      </c>
      <c r="K535" s="18"/>
    </row>
    <row r="536" spans="1:11" ht="32.4" x14ac:dyDescent="0.2">
      <c r="A536" s="57"/>
      <c r="B536" s="58"/>
      <c r="C536" s="58"/>
      <c r="D536" s="42">
        <v>20</v>
      </c>
      <c r="E536" s="34" t="s">
        <v>583</v>
      </c>
      <c r="F536" s="16"/>
      <c r="G536" s="43"/>
      <c r="H536" s="43"/>
      <c r="I536" s="55" t="str">
        <f t="shared" si="12"/>
        <v/>
      </c>
      <c r="K536" s="18"/>
    </row>
    <row r="537" spans="1:11" ht="53.25" customHeight="1" x14ac:dyDescent="0.2">
      <c r="A537" s="57"/>
      <c r="B537" s="56" t="s">
        <v>77</v>
      </c>
      <c r="C537" s="56" t="s">
        <v>78</v>
      </c>
      <c r="D537" s="44">
        <v>1</v>
      </c>
      <c r="E537" s="30" t="s">
        <v>591</v>
      </c>
      <c r="F537" s="16"/>
      <c r="G537" s="45"/>
      <c r="H537" s="45"/>
      <c r="I537" s="55" t="str">
        <f t="shared" si="12"/>
        <v/>
      </c>
      <c r="K537" s="18"/>
    </row>
    <row r="538" spans="1:11" ht="54" x14ac:dyDescent="0.2">
      <c r="A538" s="57"/>
      <c r="B538" s="57"/>
      <c r="C538" s="57"/>
      <c r="D538" s="40">
        <v>2</v>
      </c>
      <c r="E538" s="32" t="s">
        <v>592</v>
      </c>
      <c r="F538" s="16"/>
      <c r="G538" s="41"/>
      <c r="H538" s="41"/>
      <c r="I538" s="55" t="str">
        <f t="shared" si="12"/>
        <v/>
      </c>
      <c r="K538" s="18"/>
    </row>
    <row r="539" spans="1:11" ht="32.4" x14ac:dyDescent="0.2">
      <c r="A539" s="57"/>
      <c r="B539" s="57"/>
      <c r="C539" s="57"/>
      <c r="D539" s="40">
        <v>3</v>
      </c>
      <c r="E539" s="32" t="s">
        <v>593</v>
      </c>
      <c r="F539" s="16"/>
      <c r="G539" s="41"/>
      <c r="H539" s="41"/>
      <c r="I539" s="55" t="str">
        <f t="shared" si="12"/>
        <v/>
      </c>
      <c r="K539" s="18"/>
    </row>
    <row r="540" spans="1:11" ht="32.4" x14ac:dyDescent="0.2">
      <c r="A540" s="57"/>
      <c r="B540" s="57"/>
      <c r="C540" s="57"/>
      <c r="D540" s="40">
        <v>4</v>
      </c>
      <c r="E540" s="32" t="s">
        <v>594</v>
      </c>
      <c r="F540" s="16"/>
      <c r="G540" s="41"/>
      <c r="H540" s="41"/>
      <c r="I540" s="55" t="str">
        <f t="shared" si="12"/>
        <v/>
      </c>
      <c r="K540" s="18"/>
    </row>
    <row r="541" spans="1:11" ht="32.4" x14ac:dyDescent="0.2">
      <c r="A541" s="57"/>
      <c r="B541" s="57"/>
      <c r="C541" s="57"/>
      <c r="D541" s="40">
        <v>5</v>
      </c>
      <c r="E541" s="32" t="s">
        <v>595</v>
      </c>
      <c r="F541" s="16"/>
      <c r="G541" s="41"/>
      <c r="H541" s="41"/>
      <c r="I541" s="55" t="str">
        <f t="shared" si="12"/>
        <v/>
      </c>
      <c r="K541" s="18"/>
    </row>
    <row r="542" spans="1:11" ht="43.2" x14ac:dyDescent="0.2">
      <c r="A542" s="57"/>
      <c r="B542" s="57"/>
      <c r="C542" s="57"/>
      <c r="D542" s="40">
        <v>6</v>
      </c>
      <c r="E542" s="32" t="s">
        <v>596</v>
      </c>
      <c r="F542" s="16"/>
      <c r="G542" s="41"/>
      <c r="H542" s="41"/>
      <c r="I542" s="55" t="str">
        <f t="shared" si="12"/>
        <v/>
      </c>
      <c r="K542" s="18"/>
    </row>
    <row r="543" spans="1:11" ht="43.2" x14ac:dyDescent="0.2">
      <c r="A543" s="57"/>
      <c r="B543" s="57"/>
      <c r="C543" s="57"/>
      <c r="D543" s="40">
        <v>7</v>
      </c>
      <c r="E543" s="32" t="s">
        <v>597</v>
      </c>
      <c r="F543" s="16"/>
      <c r="G543" s="41"/>
      <c r="H543" s="41"/>
      <c r="I543" s="55" t="str">
        <f t="shared" si="12"/>
        <v/>
      </c>
      <c r="K543" s="18"/>
    </row>
    <row r="544" spans="1:11" ht="43.2" x14ac:dyDescent="0.2">
      <c r="A544" s="57"/>
      <c r="B544" s="57"/>
      <c r="C544" s="57"/>
      <c r="D544" s="40">
        <v>8</v>
      </c>
      <c r="E544" s="32" t="s">
        <v>598</v>
      </c>
      <c r="F544" s="16"/>
      <c r="G544" s="41"/>
      <c r="H544" s="41"/>
      <c r="I544" s="55" t="str">
        <f t="shared" si="12"/>
        <v/>
      </c>
      <c r="K544" s="18"/>
    </row>
    <row r="545" spans="1:11" ht="32.4" x14ac:dyDescent="0.2">
      <c r="A545" s="57"/>
      <c r="B545" s="57"/>
      <c r="C545" s="57"/>
      <c r="D545" s="40">
        <v>9</v>
      </c>
      <c r="E545" s="32" t="s">
        <v>599</v>
      </c>
      <c r="F545" s="16"/>
      <c r="G545" s="41"/>
      <c r="H545" s="41"/>
      <c r="I545" s="55" t="str">
        <f t="shared" si="12"/>
        <v/>
      </c>
      <c r="K545" s="18"/>
    </row>
    <row r="546" spans="1:11" ht="43.2" x14ac:dyDescent="0.2">
      <c r="A546" s="57"/>
      <c r="B546" s="57"/>
      <c r="C546" s="57"/>
      <c r="D546" s="40">
        <v>10</v>
      </c>
      <c r="E546" s="32" t="s">
        <v>600</v>
      </c>
      <c r="F546" s="16"/>
      <c r="G546" s="41"/>
      <c r="H546" s="41"/>
      <c r="I546" s="55" t="str">
        <f t="shared" si="12"/>
        <v/>
      </c>
      <c r="K546" s="18"/>
    </row>
    <row r="547" spans="1:11" ht="54" x14ac:dyDescent="0.2">
      <c r="A547" s="57"/>
      <c r="B547" s="57"/>
      <c r="C547" s="57"/>
      <c r="D547" s="40">
        <v>11</v>
      </c>
      <c r="E547" s="32" t="s">
        <v>601</v>
      </c>
      <c r="F547" s="16"/>
      <c r="G547" s="41"/>
      <c r="H547" s="41"/>
      <c r="I547" s="55" t="str">
        <f t="shared" si="12"/>
        <v/>
      </c>
      <c r="K547" s="18"/>
    </row>
    <row r="548" spans="1:11" ht="21.6" x14ac:dyDescent="0.2">
      <c r="A548" s="57"/>
      <c r="B548" s="57"/>
      <c r="C548" s="57"/>
      <c r="D548" s="40">
        <v>12</v>
      </c>
      <c r="E548" s="32" t="s">
        <v>602</v>
      </c>
      <c r="F548" s="16"/>
      <c r="G548" s="41"/>
      <c r="H548" s="41"/>
      <c r="I548" s="55" t="str">
        <f t="shared" si="12"/>
        <v/>
      </c>
      <c r="K548" s="18"/>
    </row>
    <row r="549" spans="1:11" ht="45" customHeight="1" x14ac:dyDescent="0.2">
      <c r="A549" s="57"/>
      <c r="B549" s="57"/>
      <c r="C549" s="57"/>
      <c r="D549" s="40">
        <v>13</v>
      </c>
      <c r="E549" s="32" t="s">
        <v>603</v>
      </c>
      <c r="F549" s="16"/>
      <c r="G549" s="41"/>
      <c r="H549" s="41"/>
      <c r="I549" s="55" t="str">
        <f t="shared" si="12"/>
        <v/>
      </c>
      <c r="K549" s="18"/>
    </row>
    <row r="550" spans="1:11" ht="21.6" x14ac:dyDescent="0.2">
      <c r="A550" s="58"/>
      <c r="B550" s="58"/>
      <c r="C550" s="58"/>
      <c r="D550" s="42">
        <v>14</v>
      </c>
      <c r="E550" s="34" t="s">
        <v>604</v>
      </c>
      <c r="F550" s="17"/>
      <c r="G550" s="43"/>
      <c r="H550" s="43"/>
      <c r="I550" s="55" t="str">
        <f t="shared" si="12"/>
        <v/>
      </c>
      <c r="K550" s="18"/>
    </row>
    <row r="551" spans="1:11" x14ac:dyDescent="0.2">
      <c r="C551" s="2" t="s">
        <v>609</v>
      </c>
      <c r="D551" s="1">
        <f>COUNTA(D3:D550)</f>
        <v>548</v>
      </c>
      <c r="I551" s="55">
        <f>SUM(I3:I550)</f>
        <v>0</v>
      </c>
    </row>
  </sheetData>
  <mergeCells count="55">
    <mergeCell ref="C83:C88"/>
    <mergeCell ref="C56:C82"/>
    <mergeCell ref="C3:C55"/>
    <mergeCell ref="C187:C194"/>
    <mergeCell ref="C176:C186"/>
    <mergeCell ref="C153:C175"/>
    <mergeCell ref="C126:C152"/>
    <mergeCell ref="C89:C125"/>
    <mergeCell ref="C249:C256"/>
    <mergeCell ref="C236:C248"/>
    <mergeCell ref="C231:C235"/>
    <mergeCell ref="C222:C230"/>
    <mergeCell ref="C195:C221"/>
    <mergeCell ref="C365:C379"/>
    <mergeCell ref="C354:C364"/>
    <mergeCell ref="C313:C353"/>
    <mergeCell ref="C298:C312"/>
    <mergeCell ref="C257:C297"/>
    <mergeCell ref="C435:C438"/>
    <mergeCell ref="C430:C434"/>
    <mergeCell ref="C397:C429"/>
    <mergeCell ref="C388:C396"/>
    <mergeCell ref="C380:C387"/>
    <mergeCell ref="C498:C504"/>
    <mergeCell ref="C490:C497"/>
    <mergeCell ref="C471:C489"/>
    <mergeCell ref="C451:C466"/>
    <mergeCell ref="C439:C450"/>
    <mergeCell ref="C534:C536"/>
    <mergeCell ref="C537:C550"/>
    <mergeCell ref="C526:C533"/>
    <mergeCell ref="C517:C525"/>
    <mergeCell ref="C505:C516"/>
    <mergeCell ref="B3:B55"/>
    <mergeCell ref="A3:A550"/>
    <mergeCell ref="B56:B82"/>
    <mergeCell ref="B83:B88"/>
    <mergeCell ref="B537:B550"/>
    <mergeCell ref="B257:B297"/>
    <mergeCell ref="B298:B312"/>
    <mergeCell ref="B195:B221"/>
    <mergeCell ref="B222:B230"/>
    <mergeCell ref="B231:B235"/>
    <mergeCell ref="B236:B248"/>
    <mergeCell ref="B249:B256"/>
    <mergeCell ref="B89:B125"/>
    <mergeCell ref="B126:B152"/>
    <mergeCell ref="B153:B175"/>
    <mergeCell ref="B176:B186"/>
    <mergeCell ref="B517:B536"/>
    <mergeCell ref="B187:B194"/>
    <mergeCell ref="B313:B353"/>
    <mergeCell ref="B354:B387"/>
    <mergeCell ref="B388:B470"/>
    <mergeCell ref="B471:B516"/>
  </mergeCells>
  <phoneticPr fontId="1"/>
  <pageMargins left="0.7" right="0.7"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Sheet2!$A$1:$A$4</xm:f>
          </x14:formula1>
          <xm:sqref>F3:F550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I4" sqref="I4"/>
    </sheetView>
  </sheetViews>
  <sheetFormatPr defaultRowHeight="13.2" x14ac:dyDescent="0.2"/>
  <cols>
    <col min="1" max="1" width="8.88671875" style="54"/>
  </cols>
  <sheetData>
    <row r="1" spans="1:1" x14ac:dyDescent="0.2">
      <c r="A1" s="54" t="s">
        <v>613</v>
      </c>
    </row>
    <row r="2" spans="1:1" x14ac:dyDescent="0.2">
      <c r="A2" s="54" t="s">
        <v>606</v>
      </c>
    </row>
    <row r="3" spans="1:1" x14ac:dyDescent="0.2">
      <c r="A3" s="54" t="s">
        <v>607</v>
      </c>
    </row>
    <row r="4" spans="1:1" x14ac:dyDescent="0.2">
      <c r="A4" s="54" t="s">
        <v>608</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4" sqref="I4"/>
    </sheetView>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生活保護システム</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悠介</dc:creator>
  <cp:lastModifiedBy>羽野武志</cp:lastModifiedBy>
  <cp:lastPrinted>2020-04-07T08:26:30Z</cp:lastPrinted>
  <dcterms:created xsi:type="dcterms:W3CDTF">2020-03-12T01:29:04Z</dcterms:created>
  <dcterms:modified xsi:type="dcterms:W3CDTF">2020-06-30T04:45:10Z</dcterms:modified>
</cp:coreProperties>
</file>