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70" activeTab="0"/>
  </bookViews>
  <sheets>
    <sheet name="工事用 (様式)" sheetId="1" r:id="rId1"/>
    <sheet name="内訳書" sheetId="2" r:id="rId2"/>
    <sheet name="明細書" sheetId="3" r:id="rId3"/>
  </sheets>
  <externalReferences>
    <externalReference r:id="rId6"/>
    <externalReference r:id="rId7"/>
  </externalReferences>
  <definedNames>
    <definedName name="__123Graph_A外装" localSheetId="2" hidden="1">'[1]仮設躯体'!#REF!</definedName>
    <definedName name="__123Graph_A外装" hidden="1">'[1]仮設躯体'!#REF!</definedName>
    <definedName name="__123Graph_A躯体" localSheetId="2" hidden="1">'[1]仮設躯体'!#REF!</definedName>
    <definedName name="__123Graph_A躯体" hidden="1">'[1]仮設躯体'!#REF!</definedName>
    <definedName name="__123Graph_A建築" localSheetId="2" hidden="1">'[1]仮設躯体'!#REF!</definedName>
    <definedName name="__123Graph_A建築" hidden="1">'[1]仮設躯体'!#REF!</definedName>
    <definedName name="__123Graph_A室内" localSheetId="2" hidden="1">'[1]仮設躯体'!#REF!</definedName>
    <definedName name="__123Graph_A室内" hidden="1">'[1]仮設躯体'!#REF!</definedName>
    <definedName name="__123Graph_A土工" localSheetId="2" hidden="1">'[1]仮設躯体'!#REF!</definedName>
    <definedName name="__123Graph_A土工" hidden="1">'[1]仮設躯体'!#REF!</definedName>
    <definedName name="__123Graph_A内装" localSheetId="2" hidden="1">'[1]仮設躯体'!#REF!</definedName>
    <definedName name="__123Graph_A内装" hidden="1">'[1]仮設躯体'!#REF!</definedName>
    <definedName name="__123Graph_X外装" localSheetId="2" hidden="1">'[1]仮設躯体'!#REF!</definedName>
    <definedName name="__123Graph_X外装" hidden="1">'[1]仮設躯体'!#REF!</definedName>
    <definedName name="__123Graph_X躯体" localSheetId="2" hidden="1">'[1]仮設躯体'!#REF!</definedName>
    <definedName name="__123Graph_X躯体" hidden="1">'[1]仮設躯体'!#REF!</definedName>
    <definedName name="__123Graph_X建築" localSheetId="2" hidden="1">'[1]仮設躯体'!#REF!</definedName>
    <definedName name="__123Graph_X建築" hidden="1">'[1]仮設躯体'!#REF!</definedName>
    <definedName name="__123Graph_X室内" localSheetId="2" hidden="1">'[1]仮設躯体'!#REF!</definedName>
    <definedName name="__123Graph_X室内" hidden="1">'[1]仮設躯体'!#REF!</definedName>
    <definedName name="__123Graph_X土工" localSheetId="2" hidden="1">'[1]仮設躯体'!#REF!</definedName>
    <definedName name="__123Graph_X土工" hidden="1">'[1]仮設躯体'!#REF!</definedName>
    <definedName name="__123Graph_X内装" localSheetId="2" hidden="1">'[1]仮設躯体'!#REF!</definedName>
    <definedName name="__123Graph_X内装" hidden="1">'[1]仮設躯体'!#REF!</definedName>
    <definedName name="_Fill" hidden="1">#REF!</definedName>
    <definedName name="_Key1" hidden="1">#REF!</definedName>
    <definedName name="_Key2" localSheetId="2" hidden="1">'[2]内・屋外'!#REF!</definedName>
    <definedName name="_Key2" hidden="1">'[2]内・屋外'!#REF!</definedName>
    <definedName name="_Order1" hidden="1">255</definedName>
    <definedName name="_Order2" hidden="1">255</definedName>
    <definedName name="_Sort" hidden="1">#REF!</definedName>
    <definedName name="AccessDatabase" hidden="1">"C:\My Documents\キンニャモニャセンター計算集計1.mdb"</definedName>
    <definedName name="_xlnm.Print_Area" localSheetId="1">'内訳書'!$A$1:$L$59</definedName>
    <definedName name="_xlnm.Print_Area" localSheetId="2">'明細書'!$A$1:$L$137</definedName>
    <definedName name="_xlnm.Print_Titles" localSheetId="1">'内訳書'!$1:$7</definedName>
    <definedName name="_xlnm.Print_Titles" localSheetId="2">'明細書'!$1:$7</definedName>
  </definedNames>
  <calcPr fullCalcOnLoad="1"/>
</workbook>
</file>

<file path=xl/sharedStrings.xml><?xml version="1.0" encoding="utf-8"?>
<sst xmlns="http://schemas.openxmlformats.org/spreadsheetml/2006/main" count="97" uniqueCount="64">
  <si>
    <t>内             訳</t>
  </si>
  <si>
    <t>数     量</t>
  </si>
  <si>
    <t xml:space="preserve"> 単</t>
  </si>
  <si>
    <t>単        価</t>
  </si>
  <si>
    <t>金          額</t>
  </si>
  <si>
    <t>摘          要</t>
  </si>
  <si>
    <t xml:space="preserve"> 位</t>
  </si>
  <si>
    <t>（円）</t>
  </si>
  <si>
    <t>式</t>
  </si>
  <si>
    <t>D</t>
  </si>
  <si>
    <t>第　　　号</t>
  </si>
  <si>
    <t>事業名</t>
  </si>
  <si>
    <t>施  工  場  所</t>
  </si>
  <si>
    <t>工事名</t>
  </si>
  <si>
    <t>工事費</t>
  </si>
  <si>
    <t>円</t>
  </si>
  <si>
    <t>室長</t>
  </si>
  <si>
    <t>工 期</t>
  </si>
  <si>
    <t>長</t>
  </si>
  <si>
    <t>幅</t>
  </si>
  <si>
    <t>設計</t>
  </si>
  <si>
    <t>検算</t>
  </si>
  <si>
    <t>工事の大要</t>
  </si>
  <si>
    <t>起　　工　　理　　由</t>
  </si>
  <si>
    <t>建築工事</t>
  </si>
  <si>
    <t>工事実施設計書</t>
  </si>
  <si>
    <t xml:space="preserve"> （内消費税相当額</t>
  </si>
  <si>
    <t>円）</t>
  </si>
  <si>
    <t>A</t>
  </si>
  <si>
    <t>C</t>
  </si>
  <si>
    <t>電気設備工事</t>
  </si>
  <si>
    <t>機械設備工事</t>
  </si>
  <si>
    <t>B-1</t>
  </si>
  <si>
    <t>B-2</t>
  </si>
  <si>
    <t>E</t>
  </si>
  <si>
    <t>合計</t>
  </si>
  <si>
    <t>消費税相当額</t>
  </si>
  <si>
    <t>一般管理費</t>
  </si>
  <si>
    <t>小計</t>
  </si>
  <si>
    <t>廃材処分費</t>
  </si>
  <si>
    <t>現場管理費</t>
  </si>
  <si>
    <t>共通仮設費積上分</t>
  </si>
  <si>
    <t>共通仮設費</t>
  </si>
  <si>
    <t>直接工事費</t>
  </si>
  <si>
    <t>1-計</t>
  </si>
  <si>
    <t>D-計</t>
  </si>
  <si>
    <t>B-2-計</t>
  </si>
  <si>
    <t>3-計</t>
  </si>
  <si>
    <t>2-計</t>
  </si>
  <si>
    <t>内　　訳　　書</t>
  </si>
  <si>
    <t>明　　細　　書</t>
  </si>
  <si>
    <t>平成29年度</t>
  </si>
  <si>
    <t>関の山車会館地域交流施設新築工事</t>
  </si>
  <si>
    <t>亀山市関町中町地内</t>
  </si>
  <si>
    <t>建築工事</t>
  </si>
  <si>
    <t>電気設備工事</t>
  </si>
  <si>
    <t>機械設備工事</t>
  </si>
  <si>
    <t>廃材処分費(建築工事)</t>
  </si>
  <si>
    <t>関の山車会館整備事業</t>
  </si>
  <si>
    <t>亀　山　市
まちなみ文化財室</t>
  </si>
  <si>
    <t xml:space="preserve">
関の山車会館の地域交流施設（山車収蔵展示棟）を新築する工事
    　木造平屋建　延床面積299.27m2
    　他付帯工事</t>
  </si>
  <si>
    <t>契約日から平成30年10月31日限り</t>
  </si>
  <si>
    <t>設計審査</t>
  </si>
  <si>
    <t>設計　平成30年2月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</si>
</sst>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"/>
    <numFmt numFmtId="180" formatCode=";;;"/>
    <numFmt numFmtId="181" formatCode="#,##0.0;[Red]\-#,##0.0"/>
    <numFmt numFmtId="182" formatCode="#&quot;月&quot;"/>
    <numFmt numFmtId="183" formatCode="&quot;平成&quot;#&quot;年&quot;"/>
    <numFmt numFmtId="184" formatCode="#&quot;年度&quot;"/>
    <numFmt numFmtId="185" formatCode="&quot;£&quot;#,##0;[Red]\-&quot;£&quot;#,##0"/>
    <numFmt numFmtId="186" formatCode="&quot;£&quot;#,##0.00;[Red]\-&quot;£&quot;#,##0.00"/>
    <numFmt numFmtId="187" formatCode="&quot;¥&quot;#,##0;&quot;¥&quot;&quot;¥&quot;\!\-#,##0"/>
    <numFmt numFmtId="188" formatCode="#\ &quot;年度&quot;"/>
    <numFmt numFmtId="189" formatCode="#,##0;[Red]#,##0"/>
    <numFmt numFmtId="190" formatCode="#,##0_);[Red]\(#,##0\);"/>
    <numFmt numFmtId="191" formatCode=";;"/>
    <numFmt numFmtId="192" formatCode=";[Red]\(#,##0\);[Red]\(0\);[Red]&quot;(　  －  　)&quot;"/>
    <numFmt numFmtId="193" formatCode="#,##0_);;0_);&quot;－　　 &quot;"/>
    <numFmt numFmtId="194" formatCode=";;&quot;－　　 &quot;"/>
    <numFmt numFmtId="195" formatCode=";;&quot;( － )　 &quot;"/>
    <numFmt numFmtId="196" formatCode="\ &quot;¥&quot;* #,##0\ ;\ &quot;¥&quot;* \-#,##0\ ;\ &quot;¥&quot;* ;"/>
    <numFmt numFmtId="197" formatCode="General;;"/>
    <numFmt numFmtId="198" formatCode="0.0%"/>
    <numFmt numFmtId="199" formatCode="#,##0_);[Red]\(#,##0\)"/>
    <numFmt numFmtId="200" formatCode="0.00_ "/>
    <numFmt numFmtId="201" formatCode="0.0000_ "/>
    <numFmt numFmtId="202" formatCode="#,##0;\-#,##0;&quot;-&quot;"/>
    <numFmt numFmtId="203" formatCode="&quot;$&quot;#,##0_);[Red]\(&quot;$&quot;#,##0\)"/>
    <numFmt numFmtId="204" formatCode="&quot;$&quot;#,##0.00_);[Red]\(&quot;$&quot;#,##0.00\)"/>
  </numFmts>
  <fonts count="72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6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2"/>
      <name val="ＭＳ 明朝"/>
      <family val="1"/>
    </font>
    <font>
      <sz val="24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17"/>
      <name val="ＭＳ 明朝"/>
      <family val="1"/>
    </font>
    <font>
      <sz val="12"/>
      <color indexed="10"/>
      <name val="ＭＳ 明朝"/>
      <family val="1"/>
    </font>
    <font>
      <sz val="12"/>
      <color indexed="45"/>
      <name val="ＭＳ ゴシック"/>
      <family val="3"/>
    </font>
    <font>
      <sz val="18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ゴシック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6"/>
      <color indexed="8"/>
      <name val="ＭＳ 明朝"/>
      <family val="1"/>
    </font>
    <font>
      <sz val="16"/>
      <color indexed="8"/>
      <name val="ＭＳ 明朝"/>
      <family val="1"/>
    </font>
    <font>
      <sz val="8"/>
      <name val="明朝"/>
      <family val="1"/>
    </font>
    <font>
      <sz val="10"/>
      <name val="明朝"/>
      <family val="1"/>
    </font>
    <font>
      <sz val="20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202" fontId="21" fillId="0" borderId="0" applyFill="0" applyBorder="0" applyAlignment="0">
      <protection/>
    </xf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0" fontId="23" fillId="0" borderId="0">
      <alignment horizontal="left"/>
      <protection/>
    </xf>
    <xf numFmtId="0" fontId="24" fillId="0" borderId="1" applyNumberFormat="0" applyAlignment="0" applyProtection="0"/>
    <xf numFmtId="0" fontId="24" fillId="0" borderId="2">
      <alignment horizontal="left" vertical="center"/>
      <protection/>
    </xf>
    <xf numFmtId="203" fontId="11" fillId="0" borderId="0">
      <alignment/>
      <protection/>
    </xf>
    <xf numFmtId="0" fontId="25" fillId="0" borderId="0">
      <alignment/>
      <protection/>
    </xf>
    <xf numFmtId="4" fontId="23" fillId="0" borderId="0">
      <alignment horizontal="right"/>
      <protection/>
    </xf>
    <xf numFmtId="4" fontId="26" fillId="0" borderId="0">
      <alignment horizontal="right"/>
      <protection/>
    </xf>
    <xf numFmtId="0" fontId="27" fillId="0" borderId="0">
      <alignment horizontal="left"/>
      <protection/>
    </xf>
    <xf numFmtId="0" fontId="28" fillId="0" borderId="0">
      <alignment/>
      <protection/>
    </xf>
    <xf numFmtId="0" fontId="29" fillId="0" borderId="0">
      <alignment horizontal="center"/>
      <protection/>
    </xf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3" applyNumberFormat="0" applyAlignment="0" applyProtection="0"/>
    <xf numFmtId="0" fontId="5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59" fillId="0" borderId="5" applyNumberFormat="0" applyFill="0" applyAlignment="0" applyProtection="0"/>
    <xf numFmtId="0" fontId="60" fillId="28" borderId="0" applyNumberFormat="0" applyBorder="0" applyAlignment="0" applyProtection="0"/>
    <xf numFmtId="0" fontId="30" fillId="29" borderId="0">
      <alignment horizontal="right" vertical="top"/>
      <protection/>
    </xf>
    <xf numFmtId="0" fontId="61" fillId="30" borderId="6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7" fillId="30" borderId="11" applyNumberFormat="0" applyAlignment="0" applyProtection="0"/>
    <xf numFmtId="179" fontId="31" fillId="29" borderId="12">
      <alignment horizontal="right"/>
      <protection/>
    </xf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6" applyNumberFormat="0" applyAlignment="0" applyProtection="0"/>
    <xf numFmtId="0" fontId="7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10" fillId="0" borderId="0">
      <alignment/>
      <protection/>
    </xf>
    <xf numFmtId="0" fontId="71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horizontal="center"/>
    </xf>
    <xf numFmtId="176" fontId="7" fillId="0" borderId="18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18" xfId="0" applyFont="1" applyBorder="1" applyAlignment="1">
      <alignment/>
    </xf>
    <xf numFmtId="176" fontId="7" fillId="0" borderId="0" xfId="0" applyNumberFormat="1" applyFont="1" applyAlignment="1">
      <alignment/>
    </xf>
    <xf numFmtId="176" fontId="7" fillId="0" borderId="21" xfId="0" applyNumberFormat="1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180" fontId="7" fillId="0" borderId="13" xfId="0" applyNumberFormat="1" applyFont="1" applyBorder="1" applyAlignment="1">
      <alignment horizontal="center" vertical="center"/>
    </xf>
    <xf numFmtId="0" fontId="7" fillId="1" borderId="0" xfId="0" applyFont="1" applyFill="1" applyAlignment="1">
      <alignment/>
    </xf>
    <xf numFmtId="0" fontId="7" fillId="1" borderId="0" xfId="0" applyFont="1" applyFill="1" applyBorder="1" applyAlignment="1">
      <alignment/>
    </xf>
    <xf numFmtId="178" fontId="15" fillId="0" borderId="21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center"/>
    </xf>
    <xf numFmtId="176" fontId="7" fillId="0" borderId="23" xfId="0" applyNumberFormat="1" applyFont="1" applyBorder="1" applyAlignment="1">
      <alignment horizontal="center"/>
    </xf>
    <xf numFmtId="176" fontId="7" fillId="0" borderId="18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78" fontId="16" fillId="0" borderId="23" xfId="0" applyNumberFormat="1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8" fillId="0" borderId="0" xfId="81" applyFont="1" applyAlignment="1">
      <alignment vertical="center"/>
      <protection/>
    </xf>
    <xf numFmtId="0" fontId="19" fillId="0" borderId="0" xfId="81" applyFont="1" applyBorder="1" applyAlignment="1">
      <alignment vertical="center"/>
      <protection/>
    </xf>
    <xf numFmtId="0" fontId="19" fillId="0" borderId="0" xfId="81" applyFont="1" applyBorder="1" applyAlignment="1">
      <alignment horizontal="right" vertical="center"/>
      <protection/>
    </xf>
    <xf numFmtId="179" fontId="19" fillId="0" borderId="0" xfId="81" applyNumberFormat="1" applyFont="1" applyBorder="1" applyAlignment="1">
      <alignment vertical="center"/>
      <protection/>
    </xf>
    <xf numFmtId="0" fontId="19" fillId="0" borderId="0" xfId="81" applyFont="1" applyBorder="1" applyAlignment="1">
      <alignment horizontal="left" vertical="center"/>
      <protection/>
    </xf>
    <xf numFmtId="1" fontId="19" fillId="0" borderId="0" xfId="81" applyNumberFormat="1" applyFont="1" applyBorder="1" applyAlignment="1">
      <alignment vertical="center"/>
      <protection/>
    </xf>
    <xf numFmtId="0" fontId="18" fillId="0" borderId="0" xfId="81" applyFont="1" applyBorder="1" applyAlignment="1">
      <alignment vertical="center"/>
      <protection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78" fontId="15" fillId="0" borderId="21" xfId="0" applyNumberFormat="1" applyFont="1" applyBorder="1" applyAlignment="1">
      <alignment horizontal="right" vertical="center" shrinkToFit="1"/>
    </xf>
    <xf numFmtId="178" fontId="15" fillId="0" borderId="0" xfId="0" applyNumberFormat="1" applyFont="1" applyBorder="1" applyAlignment="1">
      <alignment horizontal="right" vertical="center" shrinkToFit="1"/>
    </xf>
    <xf numFmtId="0" fontId="17" fillId="0" borderId="24" xfId="81" applyFont="1" applyFill="1" applyBorder="1" applyAlignment="1">
      <alignment vertical="center"/>
      <protection/>
    </xf>
    <xf numFmtId="0" fontId="17" fillId="0" borderId="22" xfId="81" applyFont="1" applyFill="1" applyBorder="1" applyAlignment="1">
      <alignment horizontal="center" vertical="center"/>
      <protection/>
    </xf>
    <xf numFmtId="0" fontId="17" fillId="0" borderId="24" xfId="81" applyFont="1" applyFill="1" applyBorder="1" applyAlignment="1">
      <alignment horizontal="left" vertical="center"/>
      <protection/>
    </xf>
    <xf numFmtId="187" fontId="7" fillId="0" borderId="21" xfId="81" applyNumberFormat="1" applyFont="1" applyFill="1" applyBorder="1" applyAlignment="1">
      <alignment horizontal="left" vertical="center"/>
      <protection/>
    </xf>
    <xf numFmtId="0" fontId="10" fillId="0" borderId="15" xfId="81" applyFont="1" applyFill="1" applyBorder="1" applyAlignment="1">
      <alignment horizontal="center" vertical="center"/>
      <protection/>
    </xf>
    <xf numFmtId="0" fontId="9" fillId="0" borderId="19" xfId="81" applyNumberFormat="1" applyFont="1" applyFill="1" applyBorder="1" applyAlignment="1">
      <alignment horizontal="center" vertical="center"/>
      <protection/>
    </xf>
    <xf numFmtId="0" fontId="10" fillId="0" borderId="19" xfId="81" applyFont="1" applyFill="1" applyBorder="1" applyAlignment="1">
      <alignment horizontal="distributed" vertical="center"/>
      <protection/>
    </xf>
    <xf numFmtId="0" fontId="10" fillId="0" borderId="15" xfId="81" applyFont="1" applyFill="1" applyBorder="1" applyAlignment="1">
      <alignment horizontal="distributed" vertical="center"/>
      <protection/>
    </xf>
    <xf numFmtId="176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176" fontId="7" fillId="0" borderId="19" xfId="0" applyNumberFormat="1" applyFont="1" applyBorder="1" applyAlignment="1">
      <alignment horizontal="right" vertical="center"/>
    </xf>
    <xf numFmtId="0" fontId="20" fillId="0" borderId="0" xfId="0" applyFont="1" applyAlignment="1">
      <alignment/>
    </xf>
    <xf numFmtId="177" fontId="0" fillId="0" borderId="0" xfId="0" applyNumberFormat="1" applyAlignment="1">
      <alignment/>
    </xf>
    <xf numFmtId="177" fontId="7" fillId="0" borderId="0" xfId="0" applyNumberFormat="1" applyFont="1" applyBorder="1" applyAlignment="1">
      <alignment horizontal="right"/>
    </xf>
    <xf numFmtId="177" fontId="7" fillId="0" borderId="0" xfId="0" applyNumberFormat="1" applyFont="1" applyAlignment="1">
      <alignment/>
    </xf>
    <xf numFmtId="0" fontId="9" fillId="0" borderId="22" xfId="81" applyFont="1" applyFill="1" applyBorder="1" applyAlignment="1">
      <alignment horizontal="left" vertical="top" wrapText="1" indent="1"/>
      <protection/>
    </xf>
    <xf numFmtId="0" fontId="9" fillId="0" borderId="23" xfId="81" applyFont="1" applyFill="1" applyBorder="1" applyAlignment="1">
      <alignment horizontal="left" vertical="top" indent="1"/>
      <protection/>
    </xf>
    <xf numFmtId="0" fontId="9" fillId="0" borderId="25" xfId="81" applyFont="1" applyFill="1" applyBorder="1" applyAlignment="1">
      <alignment horizontal="left" vertical="top" indent="1"/>
      <protection/>
    </xf>
    <xf numFmtId="0" fontId="9" fillId="0" borderId="26" xfId="81" applyFont="1" applyFill="1" applyBorder="1" applyAlignment="1">
      <alignment horizontal="left" vertical="top" indent="1"/>
      <protection/>
    </xf>
    <xf numFmtId="0" fontId="9" fillId="0" borderId="0" xfId="81" applyFont="1" applyFill="1" applyBorder="1" applyAlignment="1">
      <alignment horizontal="left" vertical="top" indent="1"/>
      <protection/>
    </xf>
    <xf numFmtId="0" fontId="9" fillId="0" borderId="27" xfId="81" applyFont="1" applyFill="1" applyBorder="1" applyAlignment="1">
      <alignment horizontal="left" vertical="top" indent="1"/>
      <protection/>
    </xf>
    <xf numFmtId="0" fontId="9" fillId="0" borderId="28" xfId="81" applyFont="1" applyFill="1" applyBorder="1" applyAlignment="1">
      <alignment horizontal="left" vertical="top" indent="1"/>
      <protection/>
    </xf>
    <xf numFmtId="0" fontId="9" fillId="0" borderId="29" xfId="81" applyFont="1" applyFill="1" applyBorder="1" applyAlignment="1">
      <alignment horizontal="left" vertical="top" indent="1"/>
      <protection/>
    </xf>
    <xf numFmtId="0" fontId="9" fillId="0" borderId="30" xfId="81" applyFont="1" applyFill="1" applyBorder="1" applyAlignment="1">
      <alignment horizontal="left" vertical="top" indent="1"/>
      <protection/>
    </xf>
    <xf numFmtId="0" fontId="9" fillId="0" borderId="31" xfId="81" applyFont="1" applyFill="1" applyBorder="1" applyAlignment="1">
      <alignment horizontal="left" vertical="top" wrapText="1" indent="1"/>
      <protection/>
    </xf>
    <xf numFmtId="0" fontId="9" fillId="0" borderId="18" xfId="81" applyFont="1" applyFill="1" applyBorder="1" applyAlignment="1">
      <alignment horizontal="left" vertical="top" indent="1"/>
      <protection/>
    </xf>
    <xf numFmtId="0" fontId="9" fillId="0" borderId="32" xfId="81" applyFont="1" applyFill="1" applyBorder="1" applyAlignment="1">
      <alignment horizontal="left" vertical="top" indent="1"/>
      <protection/>
    </xf>
    <xf numFmtId="0" fontId="9" fillId="0" borderId="33" xfId="81" applyFont="1" applyFill="1" applyBorder="1" applyAlignment="1">
      <alignment horizontal="left" vertical="top" indent="1"/>
      <protection/>
    </xf>
    <xf numFmtId="0" fontId="9" fillId="0" borderId="34" xfId="81" applyFont="1" applyFill="1" applyBorder="1" applyAlignment="1">
      <alignment horizontal="left" vertical="top" indent="1"/>
      <protection/>
    </xf>
    <xf numFmtId="0" fontId="9" fillId="0" borderId="35" xfId="81" applyFont="1" applyFill="1" applyBorder="1" applyAlignment="1">
      <alignment horizontal="left" vertical="top" indent="1"/>
      <protection/>
    </xf>
    <xf numFmtId="0" fontId="9" fillId="0" borderId="2" xfId="81" applyFont="1" applyFill="1" applyBorder="1" applyAlignment="1">
      <alignment horizontal="left" vertical="center"/>
      <protection/>
    </xf>
    <xf numFmtId="0" fontId="9" fillId="0" borderId="36" xfId="81" applyFont="1" applyFill="1" applyBorder="1" applyAlignment="1">
      <alignment horizontal="left" vertical="center"/>
      <protection/>
    </xf>
    <xf numFmtId="0" fontId="9" fillId="0" borderId="37" xfId="81" applyFont="1" applyBorder="1" applyAlignment="1">
      <alignment horizontal="center" vertical="center" wrapText="1"/>
      <protection/>
    </xf>
    <xf numFmtId="0" fontId="9" fillId="0" borderId="38" xfId="81" applyFont="1" applyBorder="1" applyAlignment="1">
      <alignment horizontal="center" vertical="center"/>
      <protection/>
    </xf>
    <xf numFmtId="0" fontId="9" fillId="0" borderId="39" xfId="81" applyFont="1" applyBorder="1" applyAlignment="1">
      <alignment horizontal="center" vertical="center"/>
      <protection/>
    </xf>
    <xf numFmtId="0" fontId="9" fillId="0" borderId="19" xfId="81" applyFont="1" applyBorder="1" applyAlignment="1">
      <alignment horizontal="center" vertical="center"/>
      <protection/>
    </xf>
    <xf numFmtId="0" fontId="9" fillId="0" borderId="21" xfId="81" applyFont="1" applyBorder="1" applyAlignment="1">
      <alignment horizontal="center" vertical="center"/>
      <protection/>
    </xf>
    <xf numFmtId="0" fontId="9" fillId="0" borderId="40" xfId="81" applyFont="1" applyBorder="1" applyAlignment="1">
      <alignment horizontal="center" vertical="center"/>
      <protection/>
    </xf>
    <xf numFmtId="0" fontId="9" fillId="0" borderId="41" xfId="81" applyFont="1" applyFill="1" applyBorder="1" applyAlignment="1">
      <alignment horizontal="distributed" vertical="center" indent="1"/>
      <protection/>
    </xf>
    <xf numFmtId="0" fontId="9" fillId="0" borderId="2" xfId="81" applyFont="1" applyFill="1" applyBorder="1" applyAlignment="1">
      <alignment horizontal="distributed" vertical="center" indent="1"/>
      <protection/>
    </xf>
    <xf numFmtId="0" fontId="9" fillId="0" borderId="42" xfId="81" applyFont="1" applyFill="1" applyBorder="1" applyAlignment="1">
      <alignment horizontal="distributed" vertical="center" indent="1"/>
      <protection/>
    </xf>
    <xf numFmtId="176" fontId="7" fillId="0" borderId="21" xfId="81" applyNumberFormat="1" applyFont="1" applyFill="1" applyBorder="1" applyAlignment="1">
      <alignment horizontal="right" vertical="center"/>
      <protection/>
    </xf>
    <xf numFmtId="188" fontId="9" fillId="0" borderId="43" xfId="81" applyNumberFormat="1" applyFont="1" applyBorder="1" applyAlignment="1">
      <alignment horizontal="center" vertical="center" shrinkToFit="1"/>
      <protection/>
    </xf>
    <xf numFmtId="188" fontId="9" fillId="0" borderId="44" xfId="81" applyNumberFormat="1" applyFont="1" applyBorder="1" applyAlignment="1">
      <alignment horizontal="center" vertical="center" shrinkToFit="1"/>
      <protection/>
    </xf>
    <xf numFmtId="188" fontId="9" fillId="0" borderId="45" xfId="81" applyNumberFormat="1" applyFont="1" applyBorder="1" applyAlignment="1">
      <alignment horizontal="center" vertical="center" shrinkToFit="1"/>
      <protection/>
    </xf>
    <xf numFmtId="188" fontId="9" fillId="0" borderId="20" xfId="81" applyNumberFormat="1" applyFont="1" applyBorder="1" applyAlignment="1">
      <alignment horizontal="center" vertical="center" shrinkToFit="1"/>
      <protection/>
    </xf>
    <xf numFmtId="0" fontId="10" fillId="0" borderId="22" xfId="81" applyFont="1" applyFill="1" applyBorder="1" applyAlignment="1">
      <alignment horizontal="center" vertical="center"/>
      <protection/>
    </xf>
    <xf numFmtId="0" fontId="10" fillId="0" borderId="25" xfId="81" applyFont="1" applyFill="1" applyBorder="1" applyAlignment="1">
      <alignment horizontal="center" vertical="center"/>
      <protection/>
    </xf>
    <xf numFmtId="0" fontId="10" fillId="0" borderId="26" xfId="81" applyFont="1" applyFill="1" applyBorder="1" applyAlignment="1">
      <alignment horizontal="center" vertical="center"/>
      <protection/>
    </xf>
    <xf numFmtId="0" fontId="10" fillId="0" borderId="27" xfId="81" applyFont="1" applyFill="1" applyBorder="1" applyAlignment="1">
      <alignment horizontal="center" vertical="center"/>
      <protection/>
    </xf>
    <xf numFmtId="0" fontId="10" fillId="0" borderId="19" xfId="81" applyFont="1" applyFill="1" applyBorder="1" applyAlignment="1">
      <alignment horizontal="center" vertical="center"/>
      <protection/>
    </xf>
    <xf numFmtId="0" fontId="10" fillId="0" borderId="40" xfId="81" applyFont="1" applyFill="1" applyBorder="1" applyAlignment="1">
      <alignment horizontal="center" vertical="center"/>
      <protection/>
    </xf>
    <xf numFmtId="0" fontId="9" fillId="0" borderId="31" xfId="81" applyFont="1" applyFill="1" applyBorder="1" applyAlignment="1">
      <alignment horizontal="distributed" vertical="center" indent="1"/>
      <protection/>
    </xf>
    <xf numFmtId="0" fontId="9" fillId="0" borderId="23" xfId="81" applyFont="1" applyFill="1" applyBorder="1" applyAlignment="1">
      <alignment horizontal="distributed" vertical="center" indent="1"/>
      <protection/>
    </xf>
    <xf numFmtId="0" fontId="9" fillId="0" borderId="18" xfId="81" applyFont="1" applyFill="1" applyBorder="1" applyAlignment="1">
      <alignment horizontal="distributed" vertical="center" indent="1"/>
      <protection/>
    </xf>
    <xf numFmtId="0" fontId="9" fillId="0" borderId="32" xfId="81" applyFont="1" applyFill="1" applyBorder="1" applyAlignment="1">
      <alignment horizontal="distributed" vertical="center" indent="1"/>
      <protection/>
    </xf>
    <xf numFmtId="0" fontId="9" fillId="0" borderId="0" xfId="81" applyFont="1" applyFill="1" applyBorder="1" applyAlignment="1">
      <alignment horizontal="distributed" vertical="center" indent="1"/>
      <protection/>
    </xf>
    <xf numFmtId="0" fontId="9" fillId="0" borderId="33" xfId="81" applyFont="1" applyFill="1" applyBorder="1" applyAlignment="1">
      <alignment horizontal="distributed" vertical="center" indent="1"/>
      <protection/>
    </xf>
    <xf numFmtId="0" fontId="9" fillId="0" borderId="45" xfId="81" applyFont="1" applyFill="1" applyBorder="1" applyAlignment="1">
      <alignment horizontal="distributed" vertical="center" indent="1"/>
      <protection/>
    </xf>
    <xf numFmtId="0" fontId="9" fillId="0" borderId="21" xfId="81" applyFont="1" applyFill="1" applyBorder="1" applyAlignment="1">
      <alignment horizontal="distributed" vertical="center" indent="1"/>
      <protection/>
    </xf>
    <xf numFmtId="0" fontId="9" fillId="0" borderId="20" xfId="81" applyFont="1" applyFill="1" applyBorder="1" applyAlignment="1">
      <alignment horizontal="distributed" vertical="center" indent="1"/>
      <protection/>
    </xf>
    <xf numFmtId="0" fontId="10" fillId="0" borderId="13" xfId="81" applyFont="1" applyFill="1" applyBorder="1" applyAlignment="1">
      <alignment horizontal="center" vertical="center" wrapText="1" shrinkToFit="1"/>
      <protection/>
    </xf>
    <xf numFmtId="0" fontId="10" fillId="0" borderId="14" xfId="81" applyFont="1" applyFill="1" applyBorder="1" applyAlignment="1">
      <alignment horizontal="center" vertical="center" wrapText="1" shrinkToFit="1"/>
      <protection/>
    </xf>
    <xf numFmtId="0" fontId="10" fillId="0" borderId="15" xfId="81" applyFont="1" applyFill="1" applyBorder="1" applyAlignment="1">
      <alignment horizontal="center" vertical="center" wrapText="1" shrinkToFit="1"/>
      <protection/>
    </xf>
    <xf numFmtId="0" fontId="10" fillId="0" borderId="24" xfId="81" applyFont="1" applyFill="1" applyBorder="1" applyAlignment="1">
      <alignment horizontal="distributed" vertical="center"/>
      <protection/>
    </xf>
    <xf numFmtId="0" fontId="10" fillId="0" borderId="2" xfId="81" applyFont="1" applyFill="1" applyBorder="1" applyAlignment="1">
      <alignment horizontal="distributed" vertical="center"/>
      <protection/>
    </xf>
    <xf numFmtId="0" fontId="10" fillId="0" borderId="36" xfId="81" applyFont="1" applyFill="1" applyBorder="1" applyAlignment="1">
      <alignment horizontal="distributed" vertical="center"/>
      <protection/>
    </xf>
    <xf numFmtId="0" fontId="9" fillId="0" borderId="24" xfId="81" applyFont="1" applyFill="1" applyBorder="1" applyAlignment="1">
      <alignment horizontal="center" vertical="center"/>
      <protection/>
    </xf>
    <xf numFmtId="0" fontId="9" fillId="0" borderId="2" xfId="81" applyFont="1" applyFill="1" applyBorder="1" applyAlignment="1">
      <alignment horizontal="center" vertical="center"/>
      <protection/>
    </xf>
    <xf numFmtId="0" fontId="9" fillId="0" borderId="36" xfId="81" applyFont="1" applyFill="1" applyBorder="1" applyAlignment="1">
      <alignment horizontal="center" vertical="center"/>
      <protection/>
    </xf>
    <xf numFmtId="0" fontId="10" fillId="0" borderId="24" xfId="81" applyFont="1" applyFill="1" applyBorder="1" applyAlignment="1">
      <alignment horizontal="center" vertical="center"/>
      <protection/>
    </xf>
    <xf numFmtId="0" fontId="10" fillId="0" borderId="36" xfId="81" applyFont="1" applyFill="1" applyBorder="1" applyAlignment="1">
      <alignment horizontal="center" vertical="center"/>
      <protection/>
    </xf>
    <xf numFmtId="176" fontId="7" fillId="0" borderId="21" xfId="81" applyNumberFormat="1" applyFont="1" applyFill="1" applyBorder="1" applyAlignment="1">
      <alignment horizontal="center" vertical="center"/>
      <protection/>
    </xf>
    <xf numFmtId="176" fontId="9" fillId="0" borderId="24" xfId="81" applyNumberFormat="1" applyFont="1" applyFill="1" applyBorder="1" applyAlignment="1">
      <alignment horizontal="right" vertical="center" shrinkToFit="1"/>
      <protection/>
    </xf>
    <xf numFmtId="176" fontId="9" fillId="0" borderId="2" xfId="81" applyNumberFormat="1" applyFont="1" applyFill="1" applyBorder="1" applyAlignment="1">
      <alignment horizontal="right" vertical="center" shrinkToFit="1"/>
      <protection/>
    </xf>
    <xf numFmtId="176" fontId="9" fillId="0" borderId="42" xfId="81" applyNumberFormat="1" applyFont="1" applyFill="1" applyBorder="1" applyAlignment="1">
      <alignment horizontal="right" vertical="center" shrinkToFit="1"/>
      <protection/>
    </xf>
    <xf numFmtId="0" fontId="9" fillId="0" borderId="42" xfId="81" applyFont="1" applyFill="1" applyBorder="1" applyAlignment="1">
      <alignment horizontal="left" vertical="center"/>
      <protection/>
    </xf>
    <xf numFmtId="0" fontId="10" fillId="0" borderId="41" xfId="81" applyFont="1" applyFill="1" applyBorder="1" applyAlignment="1">
      <alignment horizontal="distributed" vertical="center"/>
      <protection/>
    </xf>
    <xf numFmtId="0" fontId="10" fillId="0" borderId="42" xfId="81" applyFont="1" applyFill="1" applyBorder="1" applyAlignment="1">
      <alignment horizontal="distributed" vertical="center"/>
      <protection/>
    </xf>
    <xf numFmtId="0" fontId="9" fillId="0" borderId="24" xfId="81" applyNumberFormat="1" applyFont="1" applyFill="1" applyBorder="1" applyAlignment="1">
      <alignment horizontal="center" vertical="center"/>
      <protection/>
    </xf>
    <xf numFmtId="0" fontId="9" fillId="0" borderId="42" xfId="81" applyNumberFormat="1" applyFont="1" applyFill="1" applyBorder="1" applyAlignment="1">
      <alignment horizontal="center" vertical="center"/>
      <protection/>
    </xf>
    <xf numFmtId="0" fontId="9" fillId="0" borderId="13" xfId="81" applyFont="1" applyFill="1" applyBorder="1" applyAlignment="1">
      <alignment horizontal="distributed" vertical="center" wrapText="1"/>
      <protection/>
    </xf>
    <xf numFmtId="0" fontId="9" fillId="0" borderId="14" xfId="81" applyFont="1" applyFill="1" applyBorder="1" applyAlignment="1">
      <alignment horizontal="distributed" vertical="center"/>
      <protection/>
    </xf>
    <xf numFmtId="0" fontId="9" fillId="0" borderId="15" xfId="81" applyFont="1" applyFill="1" applyBorder="1" applyAlignment="1">
      <alignment horizontal="distributed" vertical="center"/>
      <protection/>
    </xf>
    <xf numFmtId="0" fontId="8" fillId="0" borderId="37" xfId="81" applyNumberFormat="1" applyFont="1" applyBorder="1" applyAlignment="1">
      <alignment horizontal="distributed" vertical="center"/>
      <protection/>
    </xf>
    <xf numFmtId="0" fontId="8" fillId="0" borderId="38" xfId="81" applyNumberFormat="1" applyFont="1" applyBorder="1" applyAlignment="1">
      <alignment horizontal="distributed" vertical="center"/>
      <protection/>
    </xf>
    <xf numFmtId="0" fontId="8" fillId="0" borderId="44" xfId="81" applyNumberFormat="1" applyFont="1" applyBorder="1" applyAlignment="1">
      <alignment horizontal="distributed" vertical="center"/>
      <protection/>
    </xf>
    <xf numFmtId="0" fontId="8" fillId="0" borderId="19" xfId="81" applyNumberFormat="1" applyFont="1" applyBorder="1" applyAlignment="1">
      <alignment horizontal="distributed" vertical="center"/>
      <protection/>
    </xf>
    <xf numFmtId="0" fontId="8" fillId="0" borderId="21" xfId="81" applyNumberFormat="1" applyFont="1" applyBorder="1" applyAlignment="1">
      <alignment horizontal="distributed" vertical="center"/>
      <protection/>
    </xf>
    <xf numFmtId="0" fontId="8" fillId="0" borderId="20" xfId="81" applyNumberFormat="1" applyFont="1" applyBorder="1" applyAlignment="1">
      <alignment horizontal="distributed" vertical="center"/>
      <protection/>
    </xf>
    <xf numFmtId="176" fontId="34" fillId="0" borderId="22" xfId="81" applyNumberFormat="1" applyFont="1" applyFill="1" applyBorder="1" applyAlignment="1">
      <alignment horizontal="right" vertical="center"/>
      <protection/>
    </xf>
    <xf numFmtId="0" fontId="11" fillId="0" borderId="23" xfId="81" applyFont="1" applyFill="1" applyBorder="1" applyAlignment="1">
      <alignment horizontal="right" vertical="center"/>
      <protection/>
    </xf>
    <xf numFmtId="0" fontId="11" fillId="0" borderId="26" xfId="81" applyFont="1" applyFill="1" applyBorder="1" applyAlignment="1">
      <alignment horizontal="right" vertical="center"/>
      <protection/>
    </xf>
    <xf numFmtId="0" fontId="11" fillId="0" borderId="0" xfId="81" applyFont="1" applyFill="1" applyAlignment="1">
      <alignment horizontal="right" vertical="center"/>
      <protection/>
    </xf>
    <xf numFmtId="176" fontId="11" fillId="0" borderId="19" xfId="81" applyNumberFormat="1" applyFont="1" applyFill="1" applyBorder="1" applyAlignment="1">
      <alignment horizontal="center" vertical="center"/>
      <protection/>
    </xf>
    <xf numFmtId="176" fontId="11" fillId="0" borderId="21" xfId="81" applyNumberFormat="1" applyFont="1" applyFill="1" applyBorder="1" applyAlignment="1">
      <alignment horizontal="center" vertical="center"/>
      <protection/>
    </xf>
    <xf numFmtId="0" fontId="9" fillId="0" borderId="23" xfId="81" applyFont="1" applyFill="1" applyBorder="1" applyAlignment="1">
      <alignment horizontal="left" vertical="center"/>
      <protection/>
    </xf>
    <xf numFmtId="0" fontId="9" fillId="0" borderId="0" xfId="81" applyFont="1" applyFill="1" applyBorder="1" applyAlignment="1">
      <alignment horizontal="left" vertical="center"/>
      <protection/>
    </xf>
    <xf numFmtId="0" fontId="9" fillId="0" borderId="37" xfId="81" applyNumberFormat="1" applyFont="1" applyBorder="1" applyAlignment="1">
      <alignment horizontal="distributed" vertical="center" wrapText="1"/>
      <protection/>
    </xf>
    <xf numFmtId="0" fontId="9" fillId="0" borderId="44" xfId="81" applyNumberFormat="1" applyFont="1" applyBorder="1" applyAlignment="1">
      <alignment horizontal="distributed" vertical="center"/>
      <protection/>
    </xf>
    <xf numFmtId="0" fontId="9" fillId="0" borderId="19" xfId="81" applyNumberFormat="1" applyFont="1" applyBorder="1" applyAlignment="1">
      <alignment horizontal="distributed" vertical="center"/>
      <protection/>
    </xf>
    <xf numFmtId="0" fontId="9" fillId="0" borderId="20" xfId="81" applyNumberFormat="1" applyFont="1" applyBorder="1" applyAlignment="1">
      <alignment horizontal="distributed" vertical="center"/>
      <protection/>
    </xf>
    <xf numFmtId="0" fontId="10" fillId="0" borderId="13" xfId="81" applyFont="1" applyFill="1" applyBorder="1" applyAlignment="1">
      <alignment horizontal="center" vertical="center"/>
      <protection/>
    </xf>
    <xf numFmtId="0" fontId="10" fillId="0" borderId="14" xfId="81" applyFont="1" applyFill="1" applyBorder="1" applyAlignment="1">
      <alignment horizontal="center" vertical="center"/>
      <protection/>
    </xf>
    <xf numFmtId="0" fontId="10" fillId="0" borderId="15" xfId="81" applyFont="1" applyFill="1" applyBorder="1" applyAlignment="1">
      <alignment horizontal="center" vertical="center"/>
      <protection/>
    </xf>
    <xf numFmtId="177" fontId="7" fillId="0" borderId="22" xfId="0" applyNumberFormat="1" applyFont="1" applyBorder="1" applyAlignment="1">
      <alignment horizontal="right"/>
    </xf>
    <xf numFmtId="177" fontId="7" fillId="0" borderId="18" xfId="0" applyNumberFormat="1" applyFont="1" applyBorder="1" applyAlignment="1">
      <alignment horizontal="right"/>
    </xf>
    <xf numFmtId="177" fontId="7" fillId="0" borderId="19" xfId="0" applyNumberFormat="1" applyFont="1" applyBorder="1" applyAlignment="1">
      <alignment horizontal="right"/>
    </xf>
    <xf numFmtId="177" fontId="7" fillId="0" borderId="20" xfId="0" applyNumberFormat="1" applyFont="1" applyBorder="1" applyAlignment="1">
      <alignment horizontal="right"/>
    </xf>
    <xf numFmtId="176" fontId="7" fillId="0" borderId="13" xfId="0" applyNumberFormat="1" applyFont="1" applyBorder="1" applyAlignment="1">
      <alignment horizontal="right"/>
    </xf>
    <xf numFmtId="176" fontId="7" fillId="0" borderId="15" xfId="0" applyNumberFormat="1" applyFont="1" applyBorder="1" applyAlignment="1">
      <alignment horizontal="right"/>
    </xf>
    <xf numFmtId="176" fontId="7" fillId="0" borderId="22" xfId="0" applyNumberFormat="1" applyFont="1" applyBorder="1" applyAlignment="1">
      <alignment horizontal="center"/>
    </xf>
    <xf numFmtId="176" fontId="7" fillId="0" borderId="23" xfId="0" applyNumberFormat="1" applyFont="1" applyBorder="1" applyAlignment="1">
      <alignment horizontal="center"/>
    </xf>
    <xf numFmtId="176" fontId="7" fillId="0" borderId="18" xfId="0" applyNumberFormat="1" applyFont="1" applyBorder="1" applyAlignment="1">
      <alignment horizontal="center"/>
    </xf>
    <xf numFmtId="176" fontId="7" fillId="0" borderId="19" xfId="0" applyNumberFormat="1" applyFont="1" applyBorder="1" applyAlignment="1">
      <alignment horizontal="center"/>
    </xf>
    <xf numFmtId="176" fontId="7" fillId="0" borderId="21" xfId="0" applyNumberFormat="1" applyFont="1" applyBorder="1" applyAlignment="1">
      <alignment horizontal="center"/>
    </xf>
    <xf numFmtId="176" fontId="7" fillId="0" borderId="20" xfId="0" applyNumberFormat="1" applyFont="1" applyBorder="1" applyAlignment="1">
      <alignment horizontal="center"/>
    </xf>
    <xf numFmtId="176" fontId="7" fillId="0" borderId="19" xfId="0" applyNumberFormat="1" applyFont="1" applyBorder="1" applyAlignment="1">
      <alignment horizontal="left" vertical="center" indent="1"/>
    </xf>
    <xf numFmtId="176" fontId="7" fillId="0" borderId="21" xfId="0" applyNumberFormat="1" applyFont="1" applyBorder="1" applyAlignment="1">
      <alignment horizontal="left" vertical="center" indent="1"/>
    </xf>
    <xf numFmtId="176" fontId="7" fillId="0" borderId="20" xfId="0" applyNumberFormat="1" applyFont="1" applyBorder="1" applyAlignment="1">
      <alignment horizontal="left" vertical="center" indent="1"/>
    </xf>
    <xf numFmtId="176" fontId="7" fillId="0" borderId="46" xfId="0" applyNumberFormat="1" applyFont="1" applyBorder="1" applyAlignment="1">
      <alignment horizontal="right"/>
    </xf>
    <xf numFmtId="176" fontId="14" fillId="0" borderId="22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/>
    </xf>
    <xf numFmtId="176" fontId="7" fillId="0" borderId="47" xfId="0" applyNumberFormat="1" applyFont="1" applyBorder="1" applyAlignment="1">
      <alignment horizontal="right"/>
    </xf>
    <xf numFmtId="176" fontId="7" fillId="0" borderId="16" xfId="0" applyNumberFormat="1" applyFont="1" applyBorder="1" applyAlignment="1">
      <alignment horizontal="right"/>
    </xf>
    <xf numFmtId="49" fontId="7" fillId="0" borderId="19" xfId="0" applyNumberFormat="1" applyFont="1" applyBorder="1" applyAlignment="1">
      <alignment horizontal="left"/>
    </xf>
    <xf numFmtId="49" fontId="7" fillId="0" borderId="21" xfId="0" applyNumberFormat="1" applyFont="1" applyBorder="1" applyAlignment="1">
      <alignment horizontal="left"/>
    </xf>
    <xf numFmtId="49" fontId="7" fillId="0" borderId="20" xfId="0" applyNumberFormat="1" applyFont="1" applyBorder="1" applyAlignment="1">
      <alignment horizontal="left"/>
    </xf>
    <xf numFmtId="176" fontId="7" fillId="0" borderId="0" xfId="0" applyNumberFormat="1" applyFont="1" applyBorder="1" applyAlignment="1">
      <alignment horizontal="right" vertical="center"/>
    </xf>
    <xf numFmtId="49" fontId="7" fillId="0" borderId="22" xfId="0" applyNumberFormat="1" applyFont="1" applyBorder="1" applyAlignment="1">
      <alignment horizontal="left"/>
    </xf>
    <xf numFmtId="49" fontId="7" fillId="0" borderId="23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176" fontId="7" fillId="29" borderId="13" xfId="0" applyNumberFormat="1" applyFont="1" applyFill="1" applyBorder="1" applyAlignment="1">
      <alignment horizontal="right"/>
    </xf>
    <xf numFmtId="176" fontId="7" fillId="29" borderId="15" xfId="0" applyNumberFormat="1" applyFont="1" applyFill="1" applyBorder="1" applyAlignment="1">
      <alignment horizontal="right"/>
    </xf>
    <xf numFmtId="176" fontId="10" fillId="0" borderId="13" xfId="0" applyNumberFormat="1" applyFont="1" applyBorder="1" applyAlignment="1">
      <alignment horizontal="right"/>
    </xf>
    <xf numFmtId="176" fontId="10" fillId="0" borderId="15" xfId="0" applyNumberFormat="1" applyFont="1" applyBorder="1" applyAlignment="1">
      <alignment horizontal="right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 horizontal="left"/>
    </xf>
    <xf numFmtId="49" fontId="11" fillId="0" borderId="18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49" fontId="11" fillId="0" borderId="21" xfId="0" applyNumberFormat="1" applyFont="1" applyBorder="1" applyAlignment="1">
      <alignment horizontal="left"/>
    </xf>
    <xf numFmtId="49" fontId="11" fillId="0" borderId="20" xfId="0" applyNumberFormat="1" applyFont="1" applyBorder="1" applyAlignment="1">
      <alignment horizontal="left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6" fontId="14" fillId="0" borderId="48" xfId="0" applyNumberFormat="1" applyFont="1" applyBorder="1" applyAlignment="1">
      <alignment horizontal="right" vertical="center"/>
    </xf>
    <xf numFmtId="176" fontId="14" fillId="0" borderId="49" xfId="0" applyNumberFormat="1" applyFont="1" applyBorder="1" applyAlignment="1">
      <alignment horizontal="right" vertical="center"/>
    </xf>
    <xf numFmtId="176" fontId="14" fillId="0" borderId="21" xfId="0" applyNumberFormat="1" applyFont="1" applyBorder="1" applyAlignment="1">
      <alignment horizontal="center" vertical="center"/>
    </xf>
    <xf numFmtId="176" fontId="14" fillId="0" borderId="20" xfId="0" applyNumberFormat="1" applyFont="1" applyBorder="1" applyAlignment="1">
      <alignment horizontal="center" vertical="center"/>
    </xf>
    <xf numFmtId="49" fontId="35" fillId="0" borderId="22" xfId="0" applyNumberFormat="1" applyFont="1" applyBorder="1" applyAlignment="1">
      <alignment horizontal="left"/>
    </xf>
    <xf numFmtId="49" fontId="35" fillId="0" borderId="23" xfId="0" applyNumberFormat="1" applyFont="1" applyBorder="1" applyAlignment="1">
      <alignment horizontal="left"/>
    </xf>
    <xf numFmtId="49" fontId="35" fillId="0" borderId="18" xfId="0" applyNumberFormat="1" applyFont="1" applyBorder="1" applyAlignment="1">
      <alignment horizontal="left"/>
    </xf>
    <xf numFmtId="49" fontId="35" fillId="0" borderId="19" xfId="0" applyNumberFormat="1" applyFont="1" applyBorder="1" applyAlignment="1">
      <alignment horizontal="left"/>
    </xf>
    <xf numFmtId="49" fontId="35" fillId="0" borderId="21" xfId="0" applyNumberFormat="1" applyFont="1" applyBorder="1" applyAlignment="1">
      <alignment horizontal="left"/>
    </xf>
    <xf numFmtId="49" fontId="35" fillId="0" borderId="20" xfId="0" applyNumberFormat="1" applyFont="1" applyBorder="1" applyAlignment="1">
      <alignment horizontal="left"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laroux" xfId="34"/>
    <cellStyle name="Comma_laroux" xfId="35"/>
    <cellStyle name="Currency [0]_laroux" xfId="36"/>
    <cellStyle name="Currency_laroux" xfId="37"/>
    <cellStyle name="entry" xfId="38"/>
    <cellStyle name="Header1" xfId="39"/>
    <cellStyle name="Header2" xfId="40"/>
    <cellStyle name="Normal - Style1" xfId="41"/>
    <cellStyle name="Normal_#18-Internet" xfId="42"/>
    <cellStyle name="price" xfId="43"/>
    <cellStyle name="revised" xfId="44"/>
    <cellStyle name="section" xfId="45"/>
    <cellStyle name="subhead" xfId="46"/>
    <cellStyle name="title" xfId="47"/>
    <cellStyle name="アクセント 1" xfId="48"/>
    <cellStyle name="アクセント 2" xfId="49"/>
    <cellStyle name="アクセント 3" xfId="50"/>
    <cellStyle name="アクセント 4" xfId="51"/>
    <cellStyle name="アクセント 5" xfId="52"/>
    <cellStyle name="アクセント 6" xfId="53"/>
    <cellStyle name="タイトル" xfId="54"/>
    <cellStyle name="チェック セル" xfId="55"/>
    <cellStyle name="どちらでもない" xfId="56"/>
    <cellStyle name="Percent" xfId="57"/>
    <cellStyle name="Hyperlink" xfId="58"/>
    <cellStyle name="メモ" xfId="59"/>
    <cellStyle name="リンク セル" xfId="60"/>
    <cellStyle name="悪い" xfId="61"/>
    <cellStyle name="会社名" xfId="62"/>
    <cellStyle name="計算" xfId="63"/>
    <cellStyle name="警告文" xfId="64"/>
    <cellStyle name="Comma [0]" xfId="65"/>
    <cellStyle name="Comma" xfId="66"/>
    <cellStyle name="桁区切り 2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数量" xfId="74"/>
    <cellStyle name="説明文" xfId="75"/>
    <cellStyle name="Currency [0]" xfId="76"/>
    <cellStyle name="Currency" xfId="77"/>
    <cellStyle name="入力" xfId="78"/>
    <cellStyle name="標準 2" xfId="79"/>
    <cellStyle name="標準 2 2" xfId="80"/>
    <cellStyle name="標準_設計書表紙(改訂）" xfId="81"/>
    <cellStyle name="標準２" xfId="82"/>
    <cellStyle name="標準A" xfId="83"/>
    <cellStyle name="Followed Hyperlink" xfId="84"/>
    <cellStyle name="未定義" xfId="85"/>
    <cellStyle name="良い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oro\&#12487;&#12473;&#12463;&#12488;&#12483;&#12503;\&#22269;&#20816;&#23398;&#22290;\&#19977;&#37325;&#30475;&#35703;&#27010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7010;&#31639;&#26360;&#21193;&#24375;&#12501;&#12449;&#12452;&#12523;\&#24859;&#39423;&#23534;&#20844;&#20849;&#19979;&#27700;&#36947;&#25509;&#32154;&#24037;&#201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2"/>
  <sheetViews>
    <sheetView showGridLines="0" tabSelected="1" zoomScale="49" zoomScaleNormal="49" zoomScaleSheetLayoutView="50" zoomScalePageLayoutView="0" workbookViewId="0" topLeftCell="A1">
      <selection activeCell="A2" sqref="A2:B3"/>
    </sheetView>
  </sheetViews>
  <sheetFormatPr defaultColWidth="8.796875" defaultRowHeight="15"/>
  <cols>
    <col min="1" max="1" width="3.59765625" style="34" customWidth="1"/>
    <col min="2" max="2" width="23.59765625" style="34" customWidth="1"/>
    <col min="3" max="3" width="13" style="34" customWidth="1"/>
    <col min="4" max="4" width="12.3984375" style="34" customWidth="1"/>
    <col min="5" max="6" width="9.8984375" style="34" customWidth="1"/>
    <col min="7" max="7" width="10" style="34" customWidth="1"/>
    <col min="8" max="8" width="15" style="34" customWidth="1"/>
    <col min="9" max="9" width="6.3984375" style="34" customWidth="1"/>
    <col min="10" max="10" width="10" style="34" customWidth="1"/>
    <col min="11" max="11" width="16.09765625" style="34" customWidth="1"/>
    <col min="12" max="12" width="13.59765625" style="34" customWidth="1"/>
    <col min="13" max="13" width="13.69921875" style="34" customWidth="1"/>
    <col min="14" max="14" width="13.59765625" style="34" customWidth="1"/>
    <col min="15" max="16" width="6.69921875" style="34" customWidth="1"/>
    <col min="17" max="17" width="1.59765625" style="34" customWidth="1"/>
    <col min="18" max="16384" width="9" style="34" customWidth="1"/>
  </cols>
  <sheetData>
    <row r="1" ht="14.25" thickBot="1"/>
    <row r="2" spans="1:16" ht="38.25" customHeight="1">
      <c r="A2" s="88" t="s">
        <v>51</v>
      </c>
      <c r="B2" s="89"/>
      <c r="C2" s="144" t="s">
        <v>10</v>
      </c>
      <c r="D2" s="145"/>
      <c r="E2" s="130" t="s">
        <v>25</v>
      </c>
      <c r="F2" s="131"/>
      <c r="G2" s="131"/>
      <c r="H2" s="131"/>
      <c r="I2" s="131"/>
      <c r="J2" s="131"/>
      <c r="K2" s="131"/>
      <c r="L2" s="131"/>
      <c r="M2" s="132"/>
      <c r="N2" s="78" t="s">
        <v>59</v>
      </c>
      <c r="O2" s="79"/>
      <c r="P2" s="80"/>
    </row>
    <row r="3" spans="1:16" ht="38.25" customHeight="1">
      <c r="A3" s="90"/>
      <c r="B3" s="91"/>
      <c r="C3" s="146"/>
      <c r="D3" s="147"/>
      <c r="E3" s="133"/>
      <c r="F3" s="134"/>
      <c r="G3" s="134"/>
      <c r="H3" s="134"/>
      <c r="I3" s="134"/>
      <c r="J3" s="134"/>
      <c r="K3" s="134"/>
      <c r="L3" s="134"/>
      <c r="M3" s="135"/>
      <c r="N3" s="81"/>
      <c r="O3" s="82"/>
      <c r="P3" s="83"/>
    </row>
    <row r="4" spans="1:16" ht="74.25" customHeight="1">
      <c r="A4" s="84" t="s">
        <v>11</v>
      </c>
      <c r="B4" s="85"/>
      <c r="C4" s="86"/>
      <c r="D4" s="45"/>
      <c r="E4" s="76" t="s">
        <v>58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</row>
    <row r="5" spans="1:16" ht="75" customHeight="1">
      <c r="A5" s="84" t="s">
        <v>12</v>
      </c>
      <c r="B5" s="85"/>
      <c r="C5" s="86"/>
      <c r="D5" s="46"/>
      <c r="E5" s="76" t="s">
        <v>53</v>
      </c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</row>
    <row r="6" spans="1:16" ht="75" customHeight="1">
      <c r="A6" s="84" t="s">
        <v>13</v>
      </c>
      <c r="B6" s="85"/>
      <c r="C6" s="86"/>
      <c r="D6" s="47"/>
      <c r="E6" s="76" t="s">
        <v>52</v>
      </c>
      <c r="F6" s="76"/>
      <c r="G6" s="76"/>
      <c r="H6" s="76"/>
      <c r="I6" s="76"/>
      <c r="J6" s="76"/>
      <c r="K6" s="122"/>
      <c r="L6" s="113" t="s">
        <v>63</v>
      </c>
      <c r="M6" s="114"/>
      <c r="N6" s="114"/>
      <c r="O6" s="114"/>
      <c r="P6" s="115"/>
    </row>
    <row r="7" spans="1:16" ht="21.75" customHeight="1">
      <c r="A7" s="98" t="s">
        <v>14</v>
      </c>
      <c r="B7" s="99"/>
      <c r="C7" s="100"/>
      <c r="D7" s="136"/>
      <c r="E7" s="137"/>
      <c r="F7" s="137"/>
      <c r="G7" s="137"/>
      <c r="H7" s="137"/>
      <c r="I7" s="142" t="s">
        <v>15</v>
      </c>
      <c r="J7" s="142"/>
      <c r="K7" s="142"/>
      <c r="L7" s="127" t="s">
        <v>16</v>
      </c>
      <c r="M7" s="148"/>
      <c r="N7" s="107" t="s">
        <v>62</v>
      </c>
      <c r="O7" s="92"/>
      <c r="P7" s="93"/>
    </row>
    <row r="8" spans="1:16" ht="24" customHeight="1">
      <c r="A8" s="101"/>
      <c r="B8" s="102"/>
      <c r="C8" s="103"/>
      <c r="D8" s="138"/>
      <c r="E8" s="139"/>
      <c r="F8" s="139"/>
      <c r="G8" s="139"/>
      <c r="H8" s="139"/>
      <c r="I8" s="143"/>
      <c r="J8" s="143"/>
      <c r="K8" s="143"/>
      <c r="L8" s="128"/>
      <c r="M8" s="149"/>
      <c r="N8" s="108"/>
      <c r="O8" s="94"/>
      <c r="P8" s="95"/>
    </row>
    <row r="9" spans="1:16" ht="24.75" customHeight="1">
      <c r="A9" s="104"/>
      <c r="B9" s="105"/>
      <c r="C9" s="106"/>
      <c r="D9" s="140"/>
      <c r="E9" s="141"/>
      <c r="F9" s="141"/>
      <c r="G9" s="87" t="s">
        <v>26</v>
      </c>
      <c r="H9" s="87"/>
      <c r="I9" s="118"/>
      <c r="J9" s="118"/>
      <c r="K9" s="48" t="s">
        <v>27</v>
      </c>
      <c r="L9" s="129"/>
      <c r="M9" s="150"/>
      <c r="N9" s="109"/>
      <c r="O9" s="96"/>
      <c r="P9" s="97"/>
    </row>
    <row r="10" spans="1:16" ht="75" customHeight="1">
      <c r="A10" s="84" t="s">
        <v>17</v>
      </c>
      <c r="B10" s="85"/>
      <c r="C10" s="86"/>
      <c r="D10" s="119" t="s">
        <v>61</v>
      </c>
      <c r="E10" s="120"/>
      <c r="F10" s="121"/>
      <c r="G10" s="49" t="s">
        <v>18</v>
      </c>
      <c r="H10" s="125"/>
      <c r="I10" s="126"/>
      <c r="J10" s="49" t="s">
        <v>19</v>
      </c>
      <c r="K10" s="50"/>
      <c r="L10" s="51" t="s">
        <v>20</v>
      </c>
      <c r="M10" s="49"/>
      <c r="N10" s="52" t="s">
        <v>21</v>
      </c>
      <c r="O10" s="116"/>
      <c r="P10" s="117"/>
    </row>
    <row r="11" spans="1:16" ht="45" customHeight="1">
      <c r="A11" s="123" t="s">
        <v>22</v>
      </c>
      <c r="B11" s="111"/>
      <c r="C11" s="111"/>
      <c r="D11" s="111"/>
      <c r="E11" s="111"/>
      <c r="F11" s="111"/>
      <c r="G11" s="111"/>
      <c r="H11" s="124"/>
      <c r="I11" s="110" t="s">
        <v>23</v>
      </c>
      <c r="J11" s="111"/>
      <c r="K11" s="111"/>
      <c r="L11" s="111"/>
      <c r="M11" s="111"/>
      <c r="N11" s="111"/>
      <c r="O11" s="111"/>
      <c r="P11" s="112"/>
    </row>
    <row r="12" spans="1:16" ht="15.75" customHeight="1">
      <c r="A12" s="70" t="s">
        <v>60</v>
      </c>
      <c r="B12" s="62"/>
      <c r="C12" s="62"/>
      <c r="D12" s="62"/>
      <c r="E12" s="62"/>
      <c r="F12" s="62"/>
      <c r="G12" s="62"/>
      <c r="H12" s="71"/>
      <c r="I12" s="61"/>
      <c r="J12" s="62"/>
      <c r="K12" s="62"/>
      <c r="L12" s="62"/>
      <c r="M12" s="62"/>
      <c r="N12" s="62"/>
      <c r="O12" s="62"/>
      <c r="P12" s="63"/>
    </row>
    <row r="13" spans="1:16" ht="15.75" customHeight="1">
      <c r="A13" s="72"/>
      <c r="B13" s="65"/>
      <c r="C13" s="65"/>
      <c r="D13" s="65"/>
      <c r="E13" s="65"/>
      <c r="F13" s="65"/>
      <c r="G13" s="65"/>
      <c r="H13" s="73"/>
      <c r="I13" s="64"/>
      <c r="J13" s="65"/>
      <c r="K13" s="65"/>
      <c r="L13" s="65"/>
      <c r="M13" s="65"/>
      <c r="N13" s="65"/>
      <c r="O13" s="65"/>
      <c r="P13" s="66"/>
    </row>
    <row r="14" spans="1:16" ht="15.75" customHeight="1">
      <c r="A14" s="72"/>
      <c r="B14" s="65"/>
      <c r="C14" s="65"/>
      <c r="D14" s="65"/>
      <c r="E14" s="65"/>
      <c r="F14" s="65"/>
      <c r="G14" s="65"/>
      <c r="H14" s="73"/>
      <c r="I14" s="64"/>
      <c r="J14" s="65"/>
      <c r="K14" s="65"/>
      <c r="L14" s="65"/>
      <c r="M14" s="65"/>
      <c r="N14" s="65"/>
      <c r="O14" s="65"/>
      <c r="P14" s="66"/>
    </row>
    <row r="15" spans="1:16" ht="15.75" customHeight="1">
      <c r="A15" s="72"/>
      <c r="B15" s="65"/>
      <c r="C15" s="65"/>
      <c r="D15" s="65"/>
      <c r="E15" s="65"/>
      <c r="F15" s="65"/>
      <c r="G15" s="65"/>
      <c r="H15" s="73"/>
      <c r="I15" s="64"/>
      <c r="J15" s="65"/>
      <c r="K15" s="65"/>
      <c r="L15" s="65"/>
      <c r="M15" s="65"/>
      <c r="N15" s="65"/>
      <c r="O15" s="65"/>
      <c r="P15" s="66"/>
    </row>
    <row r="16" spans="1:16" ht="15.75" customHeight="1">
      <c r="A16" s="72"/>
      <c r="B16" s="65"/>
      <c r="C16" s="65"/>
      <c r="D16" s="65"/>
      <c r="E16" s="65"/>
      <c r="F16" s="65"/>
      <c r="G16" s="65"/>
      <c r="H16" s="73"/>
      <c r="I16" s="64"/>
      <c r="J16" s="65"/>
      <c r="K16" s="65"/>
      <c r="L16" s="65"/>
      <c r="M16" s="65"/>
      <c r="N16" s="65"/>
      <c r="O16" s="65"/>
      <c r="P16" s="66"/>
    </row>
    <row r="17" spans="1:16" ht="15.75" customHeight="1">
      <c r="A17" s="72"/>
      <c r="B17" s="65"/>
      <c r="C17" s="65"/>
      <c r="D17" s="65"/>
      <c r="E17" s="65"/>
      <c r="F17" s="65"/>
      <c r="G17" s="65"/>
      <c r="H17" s="73"/>
      <c r="I17" s="64"/>
      <c r="J17" s="65"/>
      <c r="K17" s="65"/>
      <c r="L17" s="65"/>
      <c r="M17" s="65"/>
      <c r="N17" s="65"/>
      <c r="O17" s="65"/>
      <c r="P17" s="66"/>
    </row>
    <row r="18" spans="1:16" ht="15.75" customHeight="1">
      <c r="A18" s="72"/>
      <c r="B18" s="65"/>
      <c r="C18" s="65"/>
      <c r="D18" s="65"/>
      <c r="E18" s="65"/>
      <c r="F18" s="65"/>
      <c r="G18" s="65"/>
      <c r="H18" s="73"/>
      <c r="I18" s="64"/>
      <c r="J18" s="65"/>
      <c r="K18" s="65"/>
      <c r="L18" s="65"/>
      <c r="M18" s="65"/>
      <c r="N18" s="65"/>
      <c r="O18" s="65"/>
      <c r="P18" s="66"/>
    </row>
    <row r="19" spans="1:16" ht="15.75" customHeight="1">
      <c r="A19" s="72"/>
      <c r="B19" s="65"/>
      <c r="C19" s="65"/>
      <c r="D19" s="65"/>
      <c r="E19" s="65"/>
      <c r="F19" s="65"/>
      <c r="G19" s="65"/>
      <c r="H19" s="73"/>
      <c r="I19" s="64"/>
      <c r="J19" s="65"/>
      <c r="K19" s="65"/>
      <c r="L19" s="65"/>
      <c r="M19" s="65"/>
      <c r="N19" s="65"/>
      <c r="O19" s="65"/>
      <c r="P19" s="66"/>
    </row>
    <row r="20" spans="1:16" ht="15.75" customHeight="1">
      <c r="A20" s="72"/>
      <c r="B20" s="65"/>
      <c r="C20" s="65"/>
      <c r="D20" s="65"/>
      <c r="E20" s="65"/>
      <c r="F20" s="65"/>
      <c r="G20" s="65"/>
      <c r="H20" s="73"/>
      <c r="I20" s="64"/>
      <c r="J20" s="65"/>
      <c r="K20" s="65"/>
      <c r="L20" s="65"/>
      <c r="M20" s="65"/>
      <c r="N20" s="65"/>
      <c r="O20" s="65"/>
      <c r="P20" s="66"/>
    </row>
    <row r="21" spans="1:16" ht="15.75" customHeight="1">
      <c r="A21" s="72"/>
      <c r="B21" s="65"/>
      <c r="C21" s="65"/>
      <c r="D21" s="65"/>
      <c r="E21" s="65"/>
      <c r="F21" s="65"/>
      <c r="G21" s="65"/>
      <c r="H21" s="73"/>
      <c r="I21" s="64"/>
      <c r="J21" s="65"/>
      <c r="K21" s="65"/>
      <c r="L21" s="65"/>
      <c r="M21" s="65"/>
      <c r="N21" s="65"/>
      <c r="O21" s="65"/>
      <c r="P21" s="66"/>
    </row>
    <row r="22" spans="1:16" ht="15.75" customHeight="1">
      <c r="A22" s="72"/>
      <c r="B22" s="65"/>
      <c r="C22" s="65"/>
      <c r="D22" s="65"/>
      <c r="E22" s="65"/>
      <c r="F22" s="65"/>
      <c r="G22" s="65"/>
      <c r="H22" s="73"/>
      <c r="I22" s="64"/>
      <c r="J22" s="65"/>
      <c r="K22" s="65"/>
      <c r="L22" s="65"/>
      <c r="M22" s="65"/>
      <c r="N22" s="65"/>
      <c r="O22" s="65"/>
      <c r="P22" s="66"/>
    </row>
    <row r="23" spans="1:16" ht="15.75" customHeight="1">
      <c r="A23" s="72"/>
      <c r="B23" s="65"/>
      <c r="C23" s="65"/>
      <c r="D23" s="65"/>
      <c r="E23" s="65"/>
      <c r="F23" s="65"/>
      <c r="G23" s="65"/>
      <c r="H23" s="73"/>
      <c r="I23" s="64"/>
      <c r="J23" s="65"/>
      <c r="K23" s="65"/>
      <c r="L23" s="65"/>
      <c r="M23" s="65"/>
      <c r="N23" s="65"/>
      <c r="O23" s="65"/>
      <c r="P23" s="66"/>
    </row>
    <row r="24" spans="1:16" ht="15.75" customHeight="1">
      <c r="A24" s="72"/>
      <c r="B24" s="65"/>
      <c r="C24" s="65"/>
      <c r="D24" s="65"/>
      <c r="E24" s="65"/>
      <c r="F24" s="65"/>
      <c r="G24" s="65"/>
      <c r="H24" s="73"/>
      <c r="I24" s="64"/>
      <c r="J24" s="65"/>
      <c r="K24" s="65"/>
      <c r="L24" s="65"/>
      <c r="M24" s="65"/>
      <c r="N24" s="65"/>
      <c r="O24" s="65"/>
      <c r="P24" s="66"/>
    </row>
    <row r="25" spans="1:16" ht="15.75" customHeight="1">
      <c r="A25" s="72"/>
      <c r="B25" s="65"/>
      <c r="C25" s="65"/>
      <c r="D25" s="65"/>
      <c r="E25" s="65"/>
      <c r="F25" s="65"/>
      <c r="G25" s="65"/>
      <c r="H25" s="73"/>
      <c r="I25" s="64"/>
      <c r="J25" s="65"/>
      <c r="K25" s="65"/>
      <c r="L25" s="65"/>
      <c r="M25" s="65"/>
      <c r="N25" s="65"/>
      <c r="O25" s="65"/>
      <c r="P25" s="66"/>
    </row>
    <row r="26" spans="1:16" ht="15.75" customHeight="1">
      <c r="A26" s="72"/>
      <c r="B26" s="65"/>
      <c r="C26" s="65"/>
      <c r="D26" s="65"/>
      <c r="E26" s="65"/>
      <c r="F26" s="65"/>
      <c r="G26" s="65"/>
      <c r="H26" s="73"/>
      <c r="I26" s="64"/>
      <c r="J26" s="65"/>
      <c r="K26" s="65"/>
      <c r="L26" s="65"/>
      <c r="M26" s="65"/>
      <c r="N26" s="65"/>
      <c r="O26" s="65"/>
      <c r="P26" s="66"/>
    </row>
    <row r="27" spans="1:16" ht="37.5" customHeight="1" thickBot="1">
      <c r="A27" s="74"/>
      <c r="B27" s="68"/>
      <c r="C27" s="68"/>
      <c r="D27" s="68"/>
      <c r="E27" s="68"/>
      <c r="F27" s="68"/>
      <c r="G27" s="68"/>
      <c r="H27" s="75"/>
      <c r="I27" s="67"/>
      <c r="J27" s="68"/>
      <c r="K27" s="68"/>
      <c r="L27" s="68"/>
      <c r="M27" s="68"/>
      <c r="N27" s="68"/>
      <c r="O27" s="68"/>
      <c r="P27" s="69"/>
    </row>
    <row r="28" ht="30" customHeight="1"/>
    <row r="35" ht="13.5">
      <c r="I35" s="40"/>
    </row>
    <row r="36" spans="3:9" ht="14.25">
      <c r="C36" s="38"/>
      <c r="D36" s="35"/>
      <c r="E36" s="35"/>
      <c r="F36" s="35"/>
      <c r="G36" s="36"/>
      <c r="H36" s="37"/>
      <c r="I36" s="35"/>
    </row>
    <row r="37" spans="3:9" ht="14.25">
      <c r="C37" s="38"/>
      <c r="D37" s="35"/>
      <c r="E37" s="35"/>
      <c r="F37" s="35"/>
      <c r="G37" s="36"/>
      <c r="H37" s="37"/>
      <c r="I37" s="35"/>
    </row>
    <row r="38" spans="3:9" ht="14.25">
      <c r="C38" s="38"/>
      <c r="D38" s="35"/>
      <c r="E38" s="35"/>
      <c r="F38" s="35"/>
      <c r="G38" s="36"/>
      <c r="H38" s="39"/>
      <c r="I38" s="35"/>
    </row>
    <row r="39" spans="3:9" ht="14.25">
      <c r="C39" s="35"/>
      <c r="D39" s="35"/>
      <c r="E39" s="35"/>
      <c r="F39" s="35"/>
      <c r="G39" s="36"/>
      <c r="H39" s="39"/>
      <c r="I39" s="35"/>
    </row>
    <row r="40" spans="3:9" ht="14.25">
      <c r="C40" s="35"/>
      <c r="D40" s="35"/>
      <c r="E40" s="35"/>
      <c r="F40" s="35"/>
      <c r="G40" s="36"/>
      <c r="H40" s="39"/>
      <c r="I40" s="35"/>
    </row>
    <row r="41" ht="13.5">
      <c r="I41" s="40"/>
    </row>
    <row r="42" ht="13.5">
      <c r="I42" s="40"/>
    </row>
  </sheetData>
  <sheetProtection/>
  <mergeCells count="29">
    <mergeCell ref="L7:L9"/>
    <mergeCell ref="E2:M3"/>
    <mergeCell ref="D7:H8"/>
    <mergeCell ref="D9:F9"/>
    <mergeCell ref="I7:K8"/>
    <mergeCell ref="C2:D3"/>
    <mergeCell ref="A5:C5"/>
    <mergeCell ref="M7:M9"/>
    <mergeCell ref="E5:P5"/>
    <mergeCell ref="I11:P11"/>
    <mergeCell ref="A6:C6"/>
    <mergeCell ref="L6:P6"/>
    <mergeCell ref="O10:P10"/>
    <mergeCell ref="I9:J9"/>
    <mergeCell ref="A10:C10"/>
    <mergeCell ref="D10:F10"/>
    <mergeCell ref="E6:K6"/>
    <mergeCell ref="A11:H11"/>
    <mergeCell ref="H10:I10"/>
    <mergeCell ref="I12:P27"/>
    <mergeCell ref="A12:H27"/>
    <mergeCell ref="E4:P4"/>
    <mergeCell ref="N2:P3"/>
    <mergeCell ref="A4:C4"/>
    <mergeCell ref="G9:H9"/>
    <mergeCell ref="A2:B3"/>
    <mergeCell ref="O7:P9"/>
    <mergeCell ref="A7:C9"/>
    <mergeCell ref="N7:N9"/>
  </mergeCells>
  <printOptions horizontalCentered="1"/>
  <pageMargins left="0.15748031496062992" right="0.15748031496062992" top="0.7874015748031497" bottom="0.3937007874015748" header="0.5905511811023623" footer="0.2362204724409449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showZeros="0"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11" width="7" style="0" customWidth="1"/>
    <col min="12" max="12" width="1.2031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23"/>
      <c r="C2" s="23"/>
      <c r="D2" s="23"/>
      <c r="E2" s="23"/>
      <c r="F2" s="23"/>
      <c r="G2" s="23"/>
      <c r="H2" s="23"/>
      <c r="I2" s="23"/>
      <c r="J2" s="23"/>
      <c r="K2" s="23"/>
      <c r="L2" s="1"/>
    </row>
    <row r="3" spans="2:12" ht="28.5">
      <c r="B3" s="208" t="s">
        <v>49</v>
      </c>
      <c r="C3" s="209"/>
      <c r="D3" s="209"/>
      <c r="E3" s="209"/>
      <c r="F3" s="209"/>
      <c r="G3" s="209"/>
      <c r="H3" s="209"/>
      <c r="I3" s="209"/>
      <c r="J3" s="209"/>
      <c r="K3" s="209"/>
      <c r="L3" s="1"/>
    </row>
    <row r="4" spans="1:12" ht="14.25">
      <c r="A4" s="1"/>
      <c r="B4" s="24"/>
      <c r="C4" s="24"/>
      <c r="D4" s="24"/>
      <c r="E4" s="24"/>
      <c r="F4" s="24"/>
      <c r="G4" s="24"/>
      <c r="H4" s="24"/>
      <c r="I4" s="24"/>
      <c r="J4" s="24"/>
      <c r="K4" s="24"/>
      <c r="L4" s="1"/>
    </row>
    <row r="5" spans="1:12" ht="13.5" customHeight="1">
      <c r="A5" s="1"/>
      <c r="B5" s="3"/>
      <c r="C5" s="182" t="s">
        <v>0</v>
      </c>
      <c r="D5" s="185" t="s">
        <v>1</v>
      </c>
      <c r="E5" s="186"/>
      <c r="F5" s="4" t="s">
        <v>2</v>
      </c>
      <c r="G5" s="191" t="s">
        <v>3</v>
      </c>
      <c r="H5" s="191" t="s">
        <v>4</v>
      </c>
      <c r="I5" s="185" t="s">
        <v>5</v>
      </c>
      <c r="J5" s="199"/>
      <c r="K5" s="186"/>
      <c r="L5" s="2"/>
    </row>
    <row r="6" spans="1:12" ht="14.25">
      <c r="A6" s="1"/>
      <c r="B6" s="5"/>
      <c r="C6" s="183"/>
      <c r="D6" s="187"/>
      <c r="E6" s="188"/>
      <c r="F6" s="5"/>
      <c r="G6" s="192"/>
      <c r="H6" s="192"/>
      <c r="I6" s="187"/>
      <c r="J6" s="200"/>
      <c r="K6" s="188"/>
      <c r="L6" s="2"/>
    </row>
    <row r="7" spans="1:12" ht="14.25" customHeight="1">
      <c r="A7" s="1"/>
      <c r="B7" s="6"/>
      <c r="C7" s="184"/>
      <c r="D7" s="189"/>
      <c r="E7" s="190"/>
      <c r="F7" s="7" t="s">
        <v>6</v>
      </c>
      <c r="G7" s="8" t="s">
        <v>7</v>
      </c>
      <c r="H7" s="8" t="s">
        <v>7</v>
      </c>
      <c r="I7" s="189"/>
      <c r="J7" s="201"/>
      <c r="K7" s="190"/>
      <c r="L7" s="2"/>
    </row>
    <row r="8" spans="1:12" ht="18" customHeight="1">
      <c r="A8" s="1"/>
      <c r="B8" s="3"/>
      <c r="C8" s="193" t="str">
        <f>'工事用 (様式)'!E6</f>
        <v>関の山車会館地域交流施設新築工事</v>
      </c>
      <c r="D8" s="194"/>
      <c r="E8" s="195"/>
      <c r="F8" s="22"/>
      <c r="G8" s="180"/>
      <c r="H8" s="180"/>
      <c r="I8" s="202"/>
      <c r="J8" s="203"/>
      <c r="K8" s="204"/>
      <c r="L8" s="2"/>
    </row>
    <row r="9" spans="1:12" ht="18" customHeight="1">
      <c r="A9" s="1"/>
      <c r="B9" s="6"/>
      <c r="C9" s="196"/>
      <c r="D9" s="197"/>
      <c r="E9" s="198"/>
      <c r="F9" s="9">
        <f>IF(F8="","",VLOOKUP(F8,#REF!,2))</f>
      </c>
      <c r="G9" s="181"/>
      <c r="H9" s="181"/>
      <c r="I9" s="205"/>
      <c r="J9" s="206"/>
      <c r="K9" s="207"/>
      <c r="L9" s="2"/>
    </row>
    <row r="10" spans="1:12" ht="18" customHeight="1">
      <c r="A10" s="1"/>
      <c r="B10" s="41">
        <v>1</v>
      </c>
      <c r="C10" s="3" t="s">
        <v>24</v>
      </c>
      <c r="D10" s="151">
        <v>1</v>
      </c>
      <c r="E10" s="152"/>
      <c r="F10" s="22"/>
      <c r="G10" s="155"/>
      <c r="H10" s="155"/>
      <c r="I10" s="175"/>
      <c r="J10" s="176"/>
      <c r="K10" s="177"/>
      <c r="L10" s="10"/>
    </row>
    <row r="11" spans="1:12" ht="18" customHeight="1">
      <c r="A11" s="1"/>
      <c r="B11" s="6"/>
      <c r="C11" s="6"/>
      <c r="D11" s="153"/>
      <c r="E11" s="154"/>
      <c r="F11" s="9" t="s">
        <v>8</v>
      </c>
      <c r="G11" s="156"/>
      <c r="H11" s="156"/>
      <c r="I11" s="171"/>
      <c r="J11" s="172"/>
      <c r="K11" s="173"/>
      <c r="L11" s="10"/>
    </row>
    <row r="12" spans="1:12" ht="18" customHeight="1">
      <c r="A12" s="1"/>
      <c r="B12" s="42">
        <v>2</v>
      </c>
      <c r="C12" s="3" t="s">
        <v>30</v>
      </c>
      <c r="D12" s="151">
        <v>1</v>
      </c>
      <c r="E12" s="152"/>
      <c r="F12" s="22"/>
      <c r="G12" s="155"/>
      <c r="H12" s="178"/>
      <c r="I12" s="175"/>
      <c r="J12" s="176"/>
      <c r="K12" s="177"/>
      <c r="L12" s="10"/>
    </row>
    <row r="13" spans="1:12" ht="18" customHeight="1">
      <c r="A13" s="1"/>
      <c r="B13" s="14"/>
      <c r="C13" s="6"/>
      <c r="D13" s="153"/>
      <c r="E13" s="154"/>
      <c r="F13" s="9" t="s">
        <v>8</v>
      </c>
      <c r="G13" s="156"/>
      <c r="H13" s="179"/>
      <c r="I13" s="171"/>
      <c r="J13" s="172"/>
      <c r="K13" s="173"/>
      <c r="L13" s="10"/>
    </row>
    <row r="14" spans="1:12" ht="18" customHeight="1">
      <c r="A14" s="1"/>
      <c r="B14" s="42">
        <v>3</v>
      </c>
      <c r="C14" s="3" t="s">
        <v>31</v>
      </c>
      <c r="D14" s="151">
        <v>1</v>
      </c>
      <c r="E14" s="152"/>
      <c r="F14" s="22"/>
      <c r="G14" s="155"/>
      <c r="H14" s="178"/>
      <c r="I14" s="175"/>
      <c r="J14" s="176"/>
      <c r="K14" s="177"/>
      <c r="L14" s="10"/>
    </row>
    <row r="15" spans="1:12" ht="18" customHeight="1">
      <c r="A15" s="1"/>
      <c r="B15" s="14"/>
      <c r="C15" s="6"/>
      <c r="D15" s="153"/>
      <c r="E15" s="154"/>
      <c r="F15" s="9" t="s">
        <v>8</v>
      </c>
      <c r="G15" s="156"/>
      <c r="H15" s="179"/>
      <c r="I15" s="171"/>
      <c r="J15" s="172"/>
      <c r="K15" s="173"/>
      <c r="L15" s="10"/>
    </row>
    <row r="16" spans="1:12" ht="18" customHeight="1">
      <c r="A16" s="1"/>
      <c r="B16" s="42"/>
      <c r="C16" s="3"/>
      <c r="D16" s="151"/>
      <c r="E16" s="152"/>
      <c r="F16" s="22"/>
      <c r="G16" s="155"/>
      <c r="H16" s="155"/>
      <c r="I16" s="175"/>
      <c r="J16" s="176"/>
      <c r="K16" s="177"/>
      <c r="L16" s="10"/>
    </row>
    <row r="17" spans="1:12" ht="18" customHeight="1">
      <c r="A17" s="1"/>
      <c r="B17" s="14"/>
      <c r="C17" s="6"/>
      <c r="D17" s="153"/>
      <c r="E17" s="154"/>
      <c r="F17" s="9"/>
      <c r="G17" s="156"/>
      <c r="H17" s="156"/>
      <c r="I17" s="171"/>
      <c r="J17" s="172"/>
      <c r="K17" s="173"/>
      <c r="L17" s="10"/>
    </row>
    <row r="18" spans="1:12" ht="18" customHeight="1">
      <c r="A18" s="1"/>
      <c r="B18" s="42"/>
      <c r="C18" s="3"/>
      <c r="D18" s="151"/>
      <c r="E18" s="152"/>
      <c r="F18" s="22"/>
      <c r="G18" s="155"/>
      <c r="H18" s="155"/>
      <c r="I18" s="175"/>
      <c r="J18" s="176"/>
      <c r="K18" s="177"/>
      <c r="L18" s="10"/>
    </row>
    <row r="19" spans="1:12" ht="18" customHeight="1">
      <c r="A19" s="1"/>
      <c r="B19" s="6"/>
      <c r="C19" s="6"/>
      <c r="D19" s="153"/>
      <c r="E19" s="154"/>
      <c r="F19" s="9"/>
      <c r="G19" s="156"/>
      <c r="H19" s="156"/>
      <c r="I19" s="171"/>
      <c r="J19" s="172"/>
      <c r="K19" s="173"/>
      <c r="L19" s="10"/>
    </row>
    <row r="20" spans="1:12" ht="18" customHeight="1">
      <c r="A20" s="1"/>
      <c r="B20" s="3"/>
      <c r="C20" s="3"/>
      <c r="D20" s="151"/>
      <c r="E20" s="152"/>
      <c r="F20" s="22"/>
      <c r="G20" s="155"/>
      <c r="H20" s="155">
        <f>ROUNDDOWN(D20*G20,0)</f>
        <v>0</v>
      </c>
      <c r="I20" s="175"/>
      <c r="J20" s="176"/>
      <c r="K20" s="177"/>
      <c r="L20" s="10"/>
    </row>
    <row r="21" spans="1:12" ht="18" customHeight="1">
      <c r="A21" s="1"/>
      <c r="B21" s="6"/>
      <c r="C21" s="6"/>
      <c r="D21" s="153"/>
      <c r="E21" s="154"/>
      <c r="F21" s="9">
        <f>IF(F20="","",VLOOKUP(F20,#REF!,2))</f>
      </c>
      <c r="G21" s="156"/>
      <c r="H21" s="156"/>
      <c r="I21" s="171"/>
      <c r="J21" s="172"/>
      <c r="K21" s="173"/>
      <c r="L21" s="10"/>
    </row>
    <row r="22" spans="1:12" ht="18" customHeight="1">
      <c r="A22" s="1"/>
      <c r="B22" s="3"/>
      <c r="C22" s="3"/>
      <c r="D22" s="151"/>
      <c r="E22" s="152"/>
      <c r="F22" s="22"/>
      <c r="G22" s="155"/>
      <c r="H22" s="155">
        <f>ROUNDDOWN(D22*G22,0)</f>
        <v>0</v>
      </c>
      <c r="I22" s="175"/>
      <c r="J22" s="176"/>
      <c r="K22" s="177"/>
      <c r="L22" s="10"/>
    </row>
    <row r="23" spans="1:12" ht="18" customHeight="1">
      <c r="A23" s="1"/>
      <c r="B23" s="6"/>
      <c r="C23" s="6"/>
      <c r="D23" s="153"/>
      <c r="E23" s="154"/>
      <c r="F23" s="9">
        <f>IF(F22="","",VLOOKUP(F22,#REF!,2))</f>
      </c>
      <c r="G23" s="156"/>
      <c r="H23" s="156"/>
      <c r="I23" s="171"/>
      <c r="J23" s="172"/>
      <c r="K23" s="173"/>
      <c r="L23" s="10"/>
    </row>
    <row r="24" spans="1:12" ht="18" customHeight="1">
      <c r="A24" s="1"/>
      <c r="B24" s="3"/>
      <c r="C24" s="3"/>
      <c r="D24" s="151"/>
      <c r="E24" s="152"/>
      <c r="F24" s="22"/>
      <c r="G24" s="155"/>
      <c r="H24" s="155">
        <f>ROUNDDOWN(D24*G24,0)</f>
        <v>0</v>
      </c>
      <c r="I24" s="175"/>
      <c r="J24" s="176"/>
      <c r="K24" s="177"/>
      <c r="L24" s="10"/>
    </row>
    <row r="25" spans="1:12" ht="18" customHeight="1">
      <c r="A25" s="1"/>
      <c r="B25" s="6"/>
      <c r="C25" s="6"/>
      <c r="D25" s="153"/>
      <c r="E25" s="154"/>
      <c r="F25" s="9">
        <f>IF(F24="","",VLOOKUP(F24,#REF!,2))</f>
      </c>
      <c r="G25" s="156"/>
      <c r="H25" s="156"/>
      <c r="I25" s="171"/>
      <c r="J25" s="172"/>
      <c r="K25" s="173"/>
      <c r="L25" s="10"/>
    </row>
    <row r="26" spans="1:12" ht="18" customHeight="1">
      <c r="A26" s="1"/>
      <c r="B26" s="3"/>
      <c r="C26" s="3"/>
      <c r="D26" s="151"/>
      <c r="E26" s="152"/>
      <c r="F26" s="22"/>
      <c r="G26" s="155"/>
      <c r="H26" s="155">
        <f>ROUNDDOWN(D26*G26,0)</f>
        <v>0</v>
      </c>
      <c r="I26" s="175"/>
      <c r="J26" s="176"/>
      <c r="K26" s="177"/>
      <c r="L26" s="10"/>
    </row>
    <row r="27" spans="1:12" ht="18" customHeight="1">
      <c r="A27" s="1"/>
      <c r="B27" s="6"/>
      <c r="C27" s="6"/>
      <c r="D27" s="153"/>
      <c r="E27" s="154"/>
      <c r="F27" s="9">
        <f>IF(F26="","",VLOOKUP(F26,#REF!,2))</f>
      </c>
      <c r="G27" s="156"/>
      <c r="H27" s="156"/>
      <c r="I27" s="171"/>
      <c r="J27" s="172"/>
      <c r="K27" s="173"/>
      <c r="L27" s="10"/>
    </row>
    <row r="28" spans="1:12" ht="18" customHeight="1">
      <c r="A28" s="1"/>
      <c r="B28" s="3"/>
      <c r="C28" s="3"/>
      <c r="D28" s="151"/>
      <c r="E28" s="152"/>
      <c r="F28" s="22"/>
      <c r="G28" s="155"/>
      <c r="H28" s="155">
        <f>ROUNDDOWN(D28*G28,0)</f>
        <v>0</v>
      </c>
      <c r="I28" s="175"/>
      <c r="J28" s="176"/>
      <c r="K28" s="177"/>
      <c r="L28" s="10"/>
    </row>
    <row r="29" spans="1:12" ht="18" customHeight="1">
      <c r="A29" s="1"/>
      <c r="B29" s="6"/>
      <c r="C29" s="6"/>
      <c r="D29" s="153"/>
      <c r="E29" s="154"/>
      <c r="F29" s="9">
        <f>IF(F28="","",VLOOKUP(F28,#REF!,2))</f>
      </c>
      <c r="G29" s="156"/>
      <c r="H29" s="156"/>
      <c r="I29" s="171"/>
      <c r="J29" s="172"/>
      <c r="K29" s="173"/>
      <c r="L29" s="10"/>
    </row>
    <row r="30" spans="1:12" ht="18" customHeight="1">
      <c r="A30" s="1"/>
      <c r="B30" s="3"/>
      <c r="C30" s="3"/>
      <c r="D30" s="151"/>
      <c r="E30" s="152"/>
      <c r="F30" s="22"/>
      <c r="G30" s="155"/>
      <c r="H30" s="155">
        <f>ROUNDDOWN(D30*G30,0)</f>
        <v>0</v>
      </c>
      <c r="I30" s="175"/>
      <c r="J30" s="176"/>
      <c r="K30" s="177"/>
      <c r="L30" s="10"/>
    </row>
    <row r="31" spans="1:12" ht="18" customHeight="1">
      <c r="A31" s="1"/>
      <c r="B31" s="6"/>
      <c r="C31" s="6"/>
      <c r="D31" s="153"/>
      <c r="E31" s="154"/>
      <c r="F31" s="11">
        <f>IF(F30="","",VLOOKUP(F30,#REF!,2))</f>
      </c>
      <c r="G31" s="156"/>
      <c r="H31" s="156"/>
      <c r="I31" s="171"/>
      <c r="J31" s="172"/>
      <c r="K31" s="173"/>
      <c r="L31" s="10"/>
    </row>
    <row r="32" spans="1:12" ht="18" customHeight="1">
      <c r="A32" s="1"/>
      <c r="B32" s="2"/>
      <c r="C32" s="2"/>
      <c r="D32" s="59"/>
      <c r="E32" s="59"/>
      <c r="F32" s="29"/>
      <c r="G32" s="53"/>
      <c r="H32" s="53"/>
      <c r="I32" s="54"/>
      <c r="J32" s="54"/>
      <c r="K32" s="54"/>
      <c r="L32" s="2"/>
    </row>
    <row r="33" spans="1:12" ht="18" customHeight="1">
      <c r="A33" s="1"/>
      <c r="B33" s="1"/>
      <c r="C33" s="1"/>
      <c r="D33" s="60"/>
      <c r="E33" s="60"/>
      <c r="F33" s="1"/>
      <c r="G33" s="1"/>
      <c r="H33" s="1"/>
      <c r="I33" s="174"/>
      <c r="J33" s="174"/>
      <c r="K33" s="174"/>
      <c r="L33" s="1"/>
    </row>
    <row r="34" spans="1:12" ht="18" customHeight="1">
      <c r="A34" s="1"/>
      <c r="B34" s="42" t="s">
        <v>28</v>
      </c>
      <c r="C34" s="3" t="s">
        <v>43</v>
      </c>
      <c r="D34" s="151">
        <v>1</v>
      </c>
      <c r="E34" s="152"/>
      <c r="F34" s="3"/>
      <c r="G34" s="155"/>
      <c r="H34" s="155"/>
      <c r="I34" s="157"/>
      <c r="J34" s="158"/>
      <c r="K34" s="159"/>
      <c r="L34" s="2"/>
    </row>
    <row r="35" spans="1:12" ht="18" customHeight="1">
      <c r="A35" s="1"/>
      <c r="B35" s="33"/>
      <c r="C35" s="6"/>
      <c r="D35" s="153"/>
      <c r="E35" s="154"/>
      <c r="F35" s="14" t="s">
        <v>8</v>
      </c>
      <c r="G35" s="156"/>
      <c r="H35" s="156"/>
      <c r="I35" s="160"/>
      <c r="J35" s="161"/>
      <c r="K35" s="162"/>
      <c r="L35" s="2"/>
    </row>
    <row r="36" spans="1:12" ht="18" customHeight="1">
      <c r="A36" s="1"/>
      <c r="B36" s="42" t="s">
        <v>32</v>
      </c>
      <c r="C36" s="10" t="s">
        <v>42</v>
      </c>
      <c r="D36" s="151">
        <v>1</v>
      </c>
      <c r="E36" s="152"/>
      <c r="F36" s="3"/>
      <c r="G36" s="155"/>
      <c r="H36" s="155"/>
      <c r="I36" s="210"/>
      <c r="J36" s="211"/>
      <c r="K36" s="15"/>
      <c r="L36" s="10"/>
    </row>
    <row r="37" spans="1:12" ht="18" customHeight="1">
      <c r="A37" s="1"/>
      <c r="B37" s="14"/>
      <c r="C37" s="6"/>
      <c r="D37" s="153"/>
      <c r="E37" s="154"/>
      <c r="F37" s="14" t="s">
        <v>8</v>
      </c>
      <c r="G37" s="156"/>
      <c r="H37" s="156"/>
      <c r="I37" s="16"/>
      <c r="J37" s="25"/>
      <c r="K37" s="17"/>
      <c r="L37" s="10"/>
    </row>
    <row r="38" spans="1:12" ht="18" customHeight="1">
      <c r="A38" s="1"/>
      <c r="B38" s="42" t="s">
        <v>33</v>
      </c>
      <c r="C38" s="3" t="s">
        <v>41</v>
      </c>
      <c r="D38" s="151">
        <v>1</v>
      </c>
      <c r="E38" s="152"/>
      <c r="F38" s="3"/>
      <c r="G38" s="155"/>
      <c r="H38" s="155"/>
      <c r="I38" s="157"/>
      <c r="J38" s="158"/>
      <c r="K38" s="159"/>
      <c r="L38" s="2"/>
    </row>
    <row r="39" spans="1:12" ht="18" customHeight="1">
      <c r="A39" s="1"/>
      <c r="B39" s="14"/>
      <c r="C39" s="6"/>
      <c r="D39" s="153"/>
      <c r="E39" s="154"/>
      <c r="F39" s="14" t="s">
        <v>8</v>
      </c>
      <c r="G39" s="156"/>
      <c r="H39" s="156"/>
      <c r="I39" s="160"/>
      <c r="J39" s="161"/>
      <c r="K39" s="162"/>
      <c r="L39" s="2"/>
    </row>
    <row r="40" spans="1:12" ht="18" customHeight="1">
      <c r="A40" s="1"/>
      <c r="B40" s="42" t="s">
        <v>29</v>
      </c>
      <c r="C40" s="10" t="s">
        <v>40</v>
      </c>
      <c r="D40" s="151">
        <v>1</v>
      </c>
      <c r="E40" s="152"/>
      <c r="F40" s="3"/>
      <c r="G40" s="155"/>
      <c r="H40" s="155"/>
      <c r="I40" s="211"/>
      <c r="J40" s="211"/>
      <c r="K40" s="15"/>
      <c r="L40" s="2"/>
    </row>
    <row r="41" spans="1:12" ht="18" customHeight="1">
      <c r="A41" s="1"/>
      <c r="B41" s="14"/>
      <c r="C41" s="10"/>
      <c r="D41" s="153"/>
      <c r="E41" s="154"/>
      <c r="F41" s="14" t="s">
        <v>8</v>
      </c>
      <c r="G41" s="156"/>
      <c r="H41" s="156"/>
      <c r="I41" s="20"/>
      <c r="J41" s="43"/>
      <c r="K41" s="17"/>
      <c r="L41" s="2"/>
    </row>
    <row r="42" spans="1:12" ht="18" customHeight="1">
      <c r="A42" s="1"/>
      <c r="B42" s="42" t="s">
        <v>9</v>
      </c>
      <c r="C42" s="3" t="s">
        <v>39</v>
      </c>
      <c r="D42" s="151">
        <v>1</v>
      </c>
      <c r="E42" s="152"/>
      <c r="F42" s="3"/>
      <c r="G42" s="155"/>
      <c r="H42" s="155"/>
      <c r="I42" s="157"/>
      <c r="J42" s="158"/>
      <c r="K42" s="159"/>
      <c r="L42" s="10"/>
    </row>
    <row r="43" spans="1:12" ht="18" customHeight="1">
      <c r="A43" s="1"/>
      <c r="B43" s="14"/>
      <c r="C43" s="10"/>
      <c r="D43" s="153"/>
      <c r="E43" s="154"/>
      <c r="F43" s="14" t="s">
        <v>8</v>
      </c>
      <c r="G43" s="156"/>
      <c r="H43" s="156"/>
      <c r="I43" s="160"/>
      <c r="J43" s="161"/>
      <c r="K43" s="162"/>
      <c r="L43" s="10"/>
    </row>
    <row r="44" spans="1:12" ht="18" customHeight="1">
      <c r="A44" s="1"/>
      <c r="B44" s="42"/>
      <c r="C44" s="3" t="s">
        <v>38</v>
      </c>
      <c r="D44" s="151"/>
      <c r="E44" s="152"/>
      <c r="F44" s="3"/>
      <c r="G44" s="155"/>
      <c r="H44" s="155"/>
      <c r="I44" s="157"/>
      <c r="J44" s="158"/>
      <c r="K44" s="159"/>
      <c r="L44" s="10"/>
    </row>
    <row r="45" spans="1:12" ht="18" customHeight="1">
      <c r="A45" s="1"/>
      <c r="B45" s="14"/>
      <c r="C45" s="10"/>
      <c r="D45" s="153"/>
      <c r="E45" s="154"/>
      <c r="F45" s="14"/>
      <c r="G45" s="156"/>
      <c r="H45" s="156"/>
      <c r="I45" s="160"/>
      <c r="J45" s="161"/>
      <c r="K45" s="162"/>
      <c r="L45" s="10"/>
    </row>
    <row r="46" spans="1:12" ht="18" customHeight="1">
      <c r="A46" s="1"/>
      <c r="B46" s="42" t="s">
        <v>34</v>
      </c>
      <c r="C46" s="3" t="s">
        <v>37</v>
      </c>
      <c r="D46" s="151">
        <v>1</v>
      </c>
      <c r="E46" s="152"/>
      <c r="F46" s="3"/>
      <c r="G46" s="155"/>
      <c r="H46" s="155"/>
      <c r="I46" s="211"/>
      <c r="J46" s="211"/>
      <c r="K46" s="15"/>
      <c r="L46" s="2"/>
    </row>
    <row r="47" spans="1:12" ht="18" customHeight="1">
      <c r="A47" s="1"/>
      <c r="B47" s="14"/>
      <c r="C47" s="10"/>
      <c r="D47" s="153"/>
      <c r="E47" s="154"/>
      <c r="F47" s="14" t="s">
        <v>8</v>
      </c>
      <c r="G47" s="156"/>
      <c r="H47" s="156"/>
      <c r="I47" s="20"/>
      <c r="J47" s="44"/>
      <c r="K47" s="17"/>
      <c r="L47" s="2"/>
    </row>
    <row r="48" spans="1:12" ht="18" customHeight="1">
      <c r="A48" s="1"/>
      <c r="B48" s="32"/>
      <c r="C48" s="3" t="s">
        <v>35</v>
      </c>
      <c r="D48" s="151"/>
      <c r="E48" s="152"/>
      <c r="F48" s="3"/>
      <c r="G48" s="155"/>
      <c r="H48" s="166"/>
      <c r="I48" s="55"/>
      <c r="J48" s="30"/>
      <c r="K48" s="31"/>
      <c r="L48" s="2"/>
    </row>
    <row r="49" spans="1:12" ht="18" customHeight="1">
      <c r="A49" s="1"/>
      <c r="B49" s="33"/>
      <c r="C49" s="10"/>
      <c r="D49" s="153"/>
      <c r="E49" s="154"/>
      <c r="F49" s="14"/>
      <c r="G49" s="156"/>
      <c r="H49" s="166"/>
      <c r="I49" s="56"/>
      <c r="J49" s="212"/>
      <c r="K49" s="213"/>
      <c r="L49" s="10"/>
    </row>
    <row r="50" spans="1:12" ht="18" customHeight="1">
      <c r="A50" s="1"/>
      <c r="B50" s="3"/>
      <c r="C50" s="3"/>
      <c r="D50" s="151"/>
      <c r="E50" s="152"/>
      <c r="F50" s="3"/>
      <c r="G50" s="155"/>
      <c r="H50" s="166"/>
      <c r="I50" s="26"/>
      <c r="J50" s="27"/>
      <c r="K50" s="28"/>
      <c r="L50" s="2"/>
    </row>
    <row r="51" spans="1:12" ht="18" customHeight="1">
      <c r="A51" s="1"/>
      <c r="B51" s="6"/>
      <c r="C51" s="10"/>
      <c r="D51" s="153"/>
      <c r="E51" s="154"/>
      <c r="F51" s="14"/>
      <c r="G51" s="156"/>
      <c r="H51" s="166"/>
      <c r="I51" s="163"/>
      <c r="J51" s="164"/>
      <c r="K51" s="165"/>
      <c r="L51" s="2"/>
    </row>
    <row r="52" spans="1:12" ht="18" customHeight="1">
      <c r="A52" s="1"/>
      <c r="B52" s="3"/>
      <c r="C52" s="3" t="s">
        <v>36</v>
      </c>
      <c r="D52" s="151">
        <v>1</v>
      </c>
      <c r="E52" s="152"/>
      <c r="F52" s="3"/>
      <c r="G52" s="155"/>
      <c r="H52" s="166"/>
      <c r="I52" s="167"/>
      <c r="J52" s="168"/>
      <c r="K52" s="18"/>
      <c r="L52" s="2"/>
    </row>
    <row r="53" spans="1:12" ht="18" customHeight="1">
      <c r="A53" s="1"/>
      <c r="B53" s="6"/>
      <c r="C53" s="10"/>
      <c r="D53" s="153"/>
      <c r="E53" s="154"/>
      <c r="F53" s="14" t="s">
        <v>8</v>
      </c>
      <c r="G53" s="156"/>
      <c r="H53" s="166"/>
      <c r="I53" s="16"/>
      <c r="J53" s="25"/>
      <c r="K53" s="17"/>
      <c r="L53" s="2"/>
    </row>
    <row r="54" spans="1:12" ht="18" customHeight="1">
      <c r="A54" s="1"/>
      <c r="B54" s="3"/>
      <c r="C54" s="3" t="s">
        <v>35</v>
      </c>
      <c r="D54" s="151"/>
      <c r="E54" s="152"/>
      <c r="F54" s="3"/>
      <c r="G54" s="155"/>
      <c r="H54" s="169"/>
      <c r="I54" s="157"/>
      <c r="J54" s="158"/>
      <c r="K54" s="159"/>
      <c r="L54" s="10"/>
    </row>
    <row r="55" spans="1:12" ht="18" customHeight="1">
      <c r="A55" s="1"/>
      <c r="B55" s="6"/>
      <c r="C55" s="10"/>
      <c r="D55" s="153"/>
      <c r="E55" s="154"/>
      <c r="F55" s="14"/>
      <c r="G55" s="156"/>
      <c r="H55" s="170"/>
      <c r="I55" s="160"/>
      <c r="J55" s="161"/>
      <c r="K55" s="162"/>
      <c r="L55" s="10"/>
    </row>
    <row r="56" spans="1:12" ht="18" customHeight="1">
      <c r="A56" s="1"/>
      <c r="B56" s="3"/>
      <c r="C56" s="3"/>
      <c r="D56" s="151"/>
      <c r="E56" s="152"/>
      <c r="F56" s="3"/>
      <c r="G56" s="155"/>
      <c r="H56" s="155"/>
      <c r="I56" s="157"/>
      <c r="J56" s="158"/>
      <c r="K56" s="159"/>
      <c r="L56" s="10"/>
    </row>
    <row r="57" spans="1:12" ht="18" customHeight="1">
      <c r="A57" s="1"/>
      <c r="B57" s="6"/>
      <c r="C57" s="6"/>
      <c r="D57" s="153"/>
      <c r="E57" s="154"/>
      <c r="F57" s="14"/>
      <c r="G57" s="156"/>
      <c r="H57" s="156"/>
      <c r="I57" s="160"/>
      <c r="J57" s="161"/>
      <c r="K57" s="162"/>
      <c r="L57" s="10"/>
    </row>
    <row r="58" spans="1:12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9"/>
      <c r="L58" s="1"/>
    </row>
    <row r="59" spans="1:12" ht="18" customHeight="1">
      <c r="A59" s="1"/>
      <c r="B59" s="1"/>
      <c r="C59" s="1"/>
      <c r="D59" s="1"/>
      <c r="E59" s="1"/>
      <c r="F59" s="1"/>
      <c r="G59" s="1"/>
      <c r="H59" s="12"/>
      <c r="I59" s="12"/>
      <c r="J59" s="13"/>
      <c r="K59" s="21"/>
      <c r="L59" s="1"/>
    </row>
    <row r="60" ht="17.25" customHeight="1"/>
    <row r="61" ht="17.25" customHeight="1"/>
  </sheetData>
  <sheetProtection/>
  <mergeCells count="121">
    <mergeCell ref="I29:K29"/>
    <mergeCell ref="I30:K30"/>
    <mergeCell ref="I16:K16"/>
    <mergeCell ref="I17:K17"/>
    <mergeCell ref="I20:K20"/>
    <mergeCell ref="I21:K21"/>
    <mergeCell ref="I22:K22"/>
    <mergeCell ref="I23:K23"/>
    <mergeCell ref="H46:H47"/>
    <mergeCell ref="D38:E39"/>
    <mergeCell ref="G38:G39"/>
    <mergeCell ref="H38:H39"/>
    <mergeCell ref="I38:K38"/>
    <mergeCell ref="I39:K39"/>
    <mergeCell ref="I40:J40"/>
    <mergeCell ref="D44:E45"/>
    <mergeCell ref="D46:E47"/>
    <mergeCell ref="G46:G47"/>
    <mergeCell ref="I34:K34"/>
    <mergeCell ref="I35:K35"/>
    <mergeCell ref="H34:H35"/>
    <mergeCell ref="I36:J36"/>
    <mergeCell ref="J49:K49"/>
    <mergeCell ref="G44:G45"/>
    <mergeCell ref="H44:H45"/>
    <mergeCell ref="I44:K44"/>
    <mergeCell ref="I45:K45"/>
    <mergeCell ref="I46:J46"/>
    <mergeCell ref="B3:K3"/>
    <mergeCell ref="H24:H25"/>
    <mergeCell ref="H26:H27"/>
    <mergeCell ref="H28:H29"/>
    <mergeCell ref="H30:H31"/>
    <mergeCell ref="I31:K31"/>
    <mergeCell ref="I27:K27"/>
    <mergeCell ref="I28:K28"/>
    <mergeCell ref="D28:E29"/>
    <mergeCell ref="D12:E13"/>
    <mergeCell ref="H40:H41"/>
    <mergeCell ref="H36:H37"/>
    <mergeCell ref="G34:G35"/>
    <mergeCell ref="G28:G29"/>
    <mergeCell ref="D26:E27"/>
    <mergeCell ref="D30:E31"/>
    <mergeCell ref="G30:G31"/>
    <mergeCell ref="D18:E19"/>
    <mergeCell ref="G24:G25"/>
    <mergeCell ref="D34:E35"/>
    <mergeCell ref="D24:E25"/>
    <mergeCell ref="D40:E41"/>
    <mergeCell ref="G40:G41"/>
    <mergeCell ref="D36:E37"/>
    <mergeCell ref="G36:G37"/>
    <mergeCell ref="D20:E21"/>
    <mergeCell ref="D22:E23"/>
    <mergeCell ref="G22:G23"/>
    <mergeCell ref="G18:G19"/>
    <mergeCell ref="G26:G27"/>
    <mergeCell ref="I5:K7"/>
    <mergeCell ref="I8:K8"/>
    <mergeCell ref="I9:K9"/>
    <mergeCell ref="I11:K11"/>
    <mergeCell ref="H12:H13"/>
    <mergeCell ref="G12:G13"/>
    <mergeCell ref="I26:K26"/>
    <mergeCell ref="I12:K12"/>
    <mergeCell ref="I13:K13"/>
    <mergeCell ref="I10:K10"/>
    <mergeCell ref="D10:E11"/>
    <mergeCell ref="G10:G11"/>
    <mergeCell ref="H10:H11"/>
    <mergeCell ref="G8:G9"/>
    <mergeCell ref="H8:H9"/>
    <mergeCell ref="H18:H19"/>
    <mergeCell ref="C5:C7"/>
    <mergeCell ref="D5:E7"/>
    <mergeCell ref="G5:G6"/>
    <mergeCell ref="H5:H6"/>
    <mergeCell ref="C8:E9"/>
    <mergeCell ref="H16:H17"/>
    <mergeCell ref="D16:E17"/>
    <mergeCell ref="I14:K14"/>
    <mergeCell ref="I15:K15"/>
    <mergeCell ref="I18:K18"/>
    <mergeCell ref="I24:K24"/>
    <mergeCell ref="D14:E15"/>
    <mergeCell ref="G14:G15"/>
    <mergeCell ref="H14:H15"/>
    <mergeCell ref="H20:H21"/>
    <mergeCell ref="H22:H23"/>
    <mergeCell ref="G16:G17"/>
    <mergeCell ref="H50:H51"/>
    <mergeCell ref="I19:K19"/>
    <mergeCell ref="I33:K33"/>
    <mergeCell ref="D42:E43"/>
    <mergeCell ref="G42:G43"/>
    <mergeCell ref="H42:H43"/>
    <mergeCell ref="I43:K43"/>
    <mergeCell ref="I25:K25"/>
    <mergeCell ref="I42:K42"/>
    <mergeCell ref="G20:G21"/>
    <mergeCell ref="D54:E55"/>
    <mergeCell ref="G54:G55"/>
    <mergeCell ref="H54:H55"/>
    <mergeCell ref="I54:K54"/>
    <mergeCell ref="I55:K55"/>
    <mergeCell ref="D48:E49"/>
    <mergeCell ref="G48:G49"/>
    <mergeCell ref="H48:H49"/>
    <mergeCell ref="D50:E51"/>
    <mergeCell ref="G50:G51"/>
    <mergeCell ref="D56:E57"/>
    <mergeCell ref="G56:G57"/>
    <mergeCell ref="H56:H57"/>
    <mergeCell ref="I56:K56"/>
    <mergeCell ref="I57:K57"/>
    <mergeCell ref="I51:K51"/>
    <mergeCell ref="D52:E53"/>
    <mergeCell ref="G52:G53"/>
    <mergeCell ref="H52:H53"/>
    <mergeCell ref="I52:J52"/>
  </mergeCells>
  <printOptions/>
  <pageMargins left="0.1968503937007874" right="0.11811023622047245" top="0.2755905511811024" bottom="0.3937007874015748" header="0" footer="0"/>
  <pageSetup horizontalDpi="600" verticalDpi="600" orientation="landscape" paperSize="9" r:id="rId1"/>
  <headerFooter alignWithMargins="0">
    <oddFooter>&amp;L&amp;"ＭＳ 明朝,太字 斜体"
&amp;C&amp;"ＭＳ 明朝,標準"&amp;10亀山市&amp;R&amp;"ＭＳ 明朝,標準"&amp;10No,&amp;P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35"/>
  <sheetViews>
    <sheetView showZeros="0" zoomScale="70" zoomScaleNormal="70" zoomScalePageLayoutView="0" workbookViewId="0" topLeftCell="A1">
      <pane ySplit="7" topLeftCell="A8" activePane="bottomLeft" state="frozen"/>
      <selection pane="topLeft" activeCell="M52" sqref="M52"/>
      <selection pane="bottomLeft" activeCell="A1" sqref="A1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11" width="7" style="0" customWidth="1"/>
    <col min="12" max="12" width="1.2031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23"/>
      <c r="C2" s="23"/>
      <c r="D2" s="23"/>
      <c r="E2" s="23"/>
      <c r="F2" s="23"/>
      <c r="G2" s="23"/>
      <c r="H2" s="23"/>
      <c r="I2" s="23"/>
      <c r="J2" s="23"/>
      <c r="K2" s="23"/>
      <c r="L2" s="1"/>
    </row>
    <row r="3" spans="2:12" ht="28.5">
      <c r="B3" s="208" t="s">
        <v>50</v>
      </c>
      <c r="C3" s="209"/>
      <c r="D3" s="209"/>
      <c r="E3" s="209"/>
      <c r="F3" s="209"/>
      <c r="G3" s="209"/>
      <c r="H3" s="209"/>
      <c r="I3" s="209"/>
      <c r="J3" s="209"/>
      <c r="K3" s="209"/>
      <c r="L3" s="1"/>
    </row>
    <row r="4" spans="1:12" ht="14.25">
      <c r="A4" s="1"/>
      <c r="B4" s="24"/>
      <c r="C4" s="24"/>
      <c r="D4" s="24"/>
      <c r="E4" s="24"/>
      <c r="F4" s="24"/>
      <c r="G4" s="24"/>
      <c r="H4" s="24"/>
      <c r="I4" s="24"/>
      <c r="J4" s="24"/>
      <c r="K4" s="24"/>
      <c r="L4" s="1"/>
    </row>
    <row r="5" spans="1:12" ht="13.5" customHeight="1">
      <c r="A5" s="1"/>
      <c r="B5" s="3"/>
      <c r="C5" s="182" t="s">
        <v>0</v>
      </c>
      <c r="D5" s="185" t="s">
        <v>1</v>
      </c>
      <c r="E5" s="186"/>
      <c r="F5" s="4" t="s">
        <v>2</v>
      </c>
      <c r="G5" s="191" t="s">
        <v>3</v>
      </c>
      <c r="H5" s="191" t="s">
        <v>4</v>
      </c>
      <c r="I5" s="185" t="s">
        <v>5</v>
      </c>
      <c r="J5" s="199"/>
      <c r="K5" s="186"/>
      <c r="L5" s="2"/>
    </row>
    <row r="6" spans="1:12" ht="14.25">
      <c r="A6" s="1"/>
      <c r="B6" s="5"/>
      <c r="C6" s="183"/>
      <c r="D6" s="187"/>
      <c r="E6" s="188"/>
      <c r="F6" s="5"/>
      <c r="G6" s="192"/>
      <c r="H6" s="192"/>
      <c r="I6" s="187"/>
      <c r="J6" s="200"/>
      <c r="K6" s="188"/>
      <c r="L6" s="2"/>
    </row>
    <row r="7" spans="1:12" ht="14.25" customHeight="1">
      <c r="A7" s="1"/>
      <c r="B7" s="6"/>
      <c r="C7" s="184"/>
      <c r="D7" s="189"/>
      <c r="E7" s="190"/>
      <c r="F7" s="7" t="s">
        <v>6</v>
      </c>
      <c r="G7" s="8" t="s">
        <v>7</v>
      </c>
      <c r="H7" s="8" t="s">
        <v>7</v>
      </c>
      <c r="I7" s="189"/>
      <c r="J7" s="201"/>
      <c r="K7" s="190"/>
      <c r="L7" s="2"/>
    </row>
    <row r="8" spans="2:11" ht="17.25" customHeight="1">
      <c r="B8" s="41">
        <v>1</v>
      </c>
      <c r="C8" s="3" t="s">
        <v>24</v>
      </c>
      <c r="D8" s="151"/>
      <c r="E8" s="152"/>
      <c r="F8" s="22"/>
      <c r="G8" s="180"/>
      <c r="H8" s="155"/>
      <c r="I8" s="214"/>
      <c r="J8" s="215"/>
      <c r="K8" s="216"/>
    </row>
    <row r="9" spans="2:11" ht="17.25" customHeight="1">
      <c r="B9" s="6"/>
      <c r="C9" s="6"/>
      <c r="D9" s="153"/>
      <c r="E9" s="154"/>
      <c r="F9" s="9">
        <f>IF(F8="","",VLOOKUP(F8,#REF!,2))</f>
      </c>
      <c r="G9" s="181"/>
      <c r="H9" s="156"/>
      <c r="I9" s="217"/>
      <c r="J9" s="218"/>
      <c r="K9" s="219"/>
    </row>
    <row r="10" spans="2:11" ht="17.25" customHeight="1">
      <c r="B10" s="41"/>
      <c r="C10" s="3"/>
      <c r="D10" s="151">
        <v>1</v>
      </c>
      <c r="E10" s="152"/>
      <c r="F10" s="22"/>
      <c r="G10" s="155"/>
      <c r="H10" s="155"/>
      <c r="I10" s="214"/>
      <c r="J10" s="215"/>
      <c r="K10" s="216"/>
    </row>
    <row r="11" spans="2:11" ht="17.25" customHeight="1">
      <c r="B11" s="6"/>
      <c r="C11" s="6" t="s">
        <v>54</v>
      </c>
      <c r="D11" s="153"/>
      <c r="E11" s="154"/>
      <c r="F11" s="9" t="s">
        <v>8</v>
      </c>
      <c r="G11" s="156"/>
      <c r="H11" s="156"/>
      <c r="I11" s="217"/>
      <c r="J11" s="218"/>
      <c r="K11" s="219"/>
    </row>
    <row r="12" spans="2:11" ht="17.25" customHeight="1">
      <c r="B12" s="42"/>
      <c r="C12" s="3"/>
      <c r="D12" s="151"/>
      <c r="E12" s="152"/>
      <c r="F12" s="22"/>
      <c r="G12" s="155"/>
      <c r="H12" s="155"/>
      <c r="I12" s="214"/>
      <c r="J12" s="215"/>
      <c r="K12" s="216"/>
    </row>
    <row r="13" spans="2:11" ht="17.25" customHeight="1">
      <c r="B13" s="14"/>
      <c r="C13" s="6"/>
      <c r="D13" s="153"/>
      <c r="E13" s="154"/>
      <c r="F13" s="9"/>
      <c r="G13" s="156"/>
      <c r="H13" s="156"/>
      <c r="I13" s="217"/>
      <c r="J13" s="218"/>
      <c r="K13" s="219"/>
    </row>
    <row r="14" spans="2:11" ht="17.25" customHeight="1">
      <c r="B14" s="42"/>
      <c r="C14" s="3"/>
      <c r="D14" s="151"/>
      <c r="E14" s="152"/>
      <c r="F14" s="22"/>
      <c r="G14" s="155"/>
      <c r="H14" s="155"/>
      <c r="I14" s="214"/>
      <c r="J14" s="215"/>
      <c r="K14" s="216"/>
    </row>
    <row r="15" spans="2:11" ht="17.25" customHeight="1">
      <c r="B15" s="14"/>
      <c r="C15" s="6"/>
      <c r="D15" s="153"/>
      <c r="E15" s="154"/>
      <c r="F15" s="9"/>
      <c r="G15" s="156"/>
      <c r="H15" s="156"/>
      <c r="I15" s="217"/>
      <c r="J15" s="218"/>
      <c r="K15" s="219"/>
    </row>
    <row r="16" spans="2:11" ht="17.25" customHeight="1">
      <c r="B16" s="42"/>
      <c r="C16" s="3"/>
      <c r="D16" s="151"/>
      <c r="E16" s="152"/>
      <c r="F16" s="22"/>
      <c r="G16" s="155"/>
      <c r="H16" s="155"/>
      <c r="I16" s="214"/>
      <c r="J16" s="215"/>
      <c r="K16" s="216"/>
    </row>
    <row r="17" spans="2:11" ht="17.25" customHeight="1">
      <c r="B17" s="14"/>
      <c r="C17" s="6"/>
      <c r="D17" s="153"/>
      <c r="E17" s="154"/>
      <c r="F17" s="9"/>
      <c r="G17" s="156"/>
      <c r="H17" s="156"/>
      <c r="I17" s="217"/>
      <c r="J17" s="218"/>
      <c r="K17" s="219"/>
    </row>
    <row r="18" spans="2:11" ht="17.25" customHeight="1">
      <c r="B18" s="42"/>
      <c r="C18" s="3"/>
      <c r="D18" s="151"/>
      <c r="E18" s="152"/>
      <c r="F18" s="22"/>
      <c r="G18" s="155"/>
      <c r="H18" s="155"/>
      <c r="I18" s="214"/>
      <c r="J18" s="215"/>
      <c r="K18" s="216"/>
    </row>
    <row r="19" spans="2:11" ht="17.25" customHeight="1">
      <c r="B19" s="6"/>
      <c r="C19" s="6"/>
      <c r="D19" s="153"/>
      <c r="E19" s="154"/>
      <c r="F19" s="9"/>
      <c r="G19" s="156"/>
      <c r="H19" s="156"/>
      <c r="I19" s="217"/>
      <c r="J19" s="218"/>
      <c r="K19" s="219"/>
    </row>
    <row r="20" spans="2:11" ht="17.25" customHeight="1">
      <c r="B20" s="3"/>
      <c r="C20" s="3"/>
      <c r="D20" s="151"/>
      <c r="E20" s="152"/>
      <c r="F20" s="22"/>
      <c r="G20" s="155"/>
      <c r="H20" s="155"/>
      <c r="I20" s="214"/>
      <c r="J20" s="215"/>
      <c r="K20" s="216"/>
    </row>
    <row r="21" spans="2:11" ht="17.25" customHeight="1">
      <c r="B21" s="6"/>
      <c r="C21" s="6"/>
      <c r="D21" s="153"/>
      <c r="E21" s="154"/>
      <c r="F21" s="9">
        <f>IF(F20="","",VLOOKUP(F20,#REF!,2))</f>
      </c>
      <c r="G21" s="156"/>
      <c r="H21" s="156"/>
      <c r="I21" s="217"/>
      <c r="J21" s="218"/>
      <c r="K21" s="219"/>
    </row>
    <row r="22" spans="2:11" ht="17.25" customHeight="1">
      <c r="B22" s="3"/>
      <c r="C22" s="3"/>
      <c r="D22" s="151"/>
      <c r="E22" s="152"/>
      <c r="F22" s="22"/>
      <c r="G22" s="155"/>
      <c r="H22" s="155"/>
      <c r="I22" s="214"/>
      <c r="J22" s="215"/>
      <c r="K22" s="216"/>
    </row>
    <row r="23" spans="2:11" ht="17.25" customHeight="1">
      <c r="B23" s="6"/>
      <c r="C23" s="6"/>
      <c r="D23" s="153"/>
      <c r="E23" s="154"/>
      <c r="F23" s="9">
        <f>IF(F22="","",VLOOKUP(F22,#REF!,2))</f>
      </c>
      <c r="G23" s="156"/>
      <c r="H23" s="156"/>
      <c r="I23" s="217"/>
      <c r="J23" s="218"/>
      <c r="K23" s="219"/>
    </row>
    <row r="24" spans="2:11" ht="17.25" customHeight="1">
      <c r="B24" s="3"/>
      <c r="C24" s="3"/>
      <c r="D24" s="151"/>
      <c r="E24" s="152"/>
      <c r="F24" s="22"/>
      <c r="G24" s="155"/>
      <c r="H24" s="155"/>
      <c r="I24" s="214"/>
      <c r="J24" s="215"/>
      <c r="K24" s="216"/>
    </row>
    <row r="25" spans="2:11" ht="17.25" customHeight="1">
      <c r="B25" s="6"/>
      <c r="C25" s="6"/>
      <c r="D25" s="153"/>
      <c r="E25" s="154"/>
      <c r="F25" s="9">
        <f>IF(F24="","",VLOOKUP(F24,#REF!,2))</f>
      </c>
      <c r="G25" s="156"/>
      <c r="H25" s="156"/>
      <c r="I25" s="217"/>
      <c r="J25" s="218"/>
      <c r="K25" s="219"/>
    </row>
    <row r="26" spans="2:11" ht="17.25" customHeight="1">
      <c r="B26" s="3"/>
      <c r="C26" s="3"/>
      <c r="D26" s="151"/>
      <c r="E26" s="152"/>
      <c r="F26" s="22"/>
      <c r="G26" s="155"/>
      <c r="H26" s="155"/>
      <c r="I26" s="214"/>
      <c r="J26" s="215"/>
      <c r="K26" s="216"/>
    </row>
    <row r="27" spans="2:11" ht="17.25" customHeight="1">
      <c r="B27" s="6"/>
      <c r="C27" s="6"/>
      <c r="D27" s="153"/>
      <c r="E27" s="154"/>
      <c r="F27" s="9">
        <f>IF(F26="","",VLOOKUP(F26,#REF!,2))</f>
      </c>
      <c r="G27" s="156"/>
      <c r="H27" s="156"/>
      <c r="I27" s="217"/>
      <c r="J27" s="218"/>
      <c r="K27" s="219"/>
    </row>
    <row r="28" spans="2:11" ht="17.25" customHeight="1">
      <c r="B28" s="3"/>
      <c r="C28" s="3"/>
      <c r="D28" s="151"/>
      <c r="E28" s="152"/>
      <c r="F28" s="22"/>
      <c r="G28" s="155"/>
      <c r="H28" s="155"/>
      <c r="I28" s="214"/>
      <c r="J28" s="215"/>
      <c r="K28" s="216"/>
    </row>
    <row r="29" spans="2:11" ht="17.25" customHeight="1">
      <c r="B29" s="6"/>
      <c r="C29" s="6"/>
      <c r="D29" s="153"/>
      <c r="E29" s="154"/>
      <c r="F29" s="9">
        <f>IF(F28="","",VLOOKUP(F28,#REF!,2))</f>
      </c>
      <c r="G29" s="156"/>
      <c r="H29" s="156"/>
      <c r="I29" s="217"/>
      <c r="J29" s="218"/>
      <c r="K29" s="219"/>
    </row>
    <row r="30" spans="2:11" ht="17.25" customHeight="1">
      <c r="B30" s="3"/>
      <c r="C30" s="3" t="s">
        <v>44</v>
      </c>
      <c r="D30" s="151"/>
      <c r="E30" s="152"/>
      <c r="F30" s="22"/>
      <c r="G30" s="155"/>
      <c r="H30" s="155"/>
      <c r="I30" s="214"/>
      <c r="J30" s="215"/>
      <c r="K30" s="216"/>
    </row>
    <row r="31" spans="2:11" ht="17.25" customHeight="1">
      <c r="B31" s="6"/>
      <c r="C31" s="6"/>
      <c r="D31" s="153"/>
      <c r="E31" s="154"/>
      <c r="F31" s="11">
        <f>IF(F30="","",VLOOKUP(F30,#REF!,2))</f>
      </c>
      <c r="G31" s="156"/>
      <c r="H31" s="156"/>
      <c r="I31" s="217"/>
      <c r="J31" s="218"/>
      <c r="K31" s="219"/>
    </row>
    <row r="32" spans="4:11" ht="17.25" customHeight="1">
      <c r="D32" s="58"/>
      <c r="E32" s="58"/>
      <c r="I32" s="57"/>
      <c r="J32" s="57"/>
      <c r="K32" s="57"/>
    </row>
    <row r="33" spans="4:11" ht="17.25" customHeight="1">
      <c r="D33" s="58"/>
      <c r="E33" s="58"/>
      <c r="I33" s="57"/>
      <c r="J33" s="57"/>
      <c r="K33" s="57"/>
    </row>
    <row r="34" spans="2:11" ht="17.25" customHeight="1">
      <c r="B34" s="42">
        <v>2</v>
      </c>
      <c r="C34" s="3" t="s">
        <v>30</v>
      </c>
      <c r="D34" s="151"/>
      <c r="E34" s="152"/>
      <c r="F34" s="22"/>
      <c r="G34" s="180"/>
      <c r="H34" s="155"/>
      <c r="I34" s="214"/>
      <c r="J34" s="215"/>
      <c r="K34" s="216"/>
    </row>
    <row r="35" spans="2:11" ht="17.25" customHeight="1">
      <c r="B35" s="14"/>
      <c r="C35" s="6"/>
      <c r="D35" s="153"/>
      <c r="E35" s="154"/>
      <c r="F35" s="9">
        <f>IF(F34="","",VLOOKUP(F34,#REF!,2))</f>
      </c>
      <c r="G35" s="181"/>
      <c r="H35" s="156"/>
      <c r="I35" s="217"/>
      <c r="J35" s="218"/>
      <c r="K35" s="219"/>
    </row>
    <row r="36" spans="2:11" ht="17.25" customHeight="1">
      <c r="B36" s="41"/>
      <c r="C36" s="3"/>
      <c r="D36" s="151">
        <v>1</v>
      </c>
      <c r="E36" s="152"/>
      <c r="F36" s="22"/>
      <c r="G36" s="178"/>
      <c r="H36" s="178"/>
      <c r="I36" s="214"/>
      <c r="J36" s="215"/>
      <c r="K36" s="216"/>
    </row>
    <row r="37" spans="2:11" ht="17.25" customHeight="1">
      <c r="B37" s="6"/>
      <c r="C37" s="6" t="s">
        <v>55</v>
      </c>
      <c r="D37" s="153"/>
      <c r="E37" s="154"/>
      <c r="F37" s="9" t="s">
        <v>8</v>
      </c>
      <c r="G37" s="179"/>
      <c r="H37" s="179"/>
      <c r="I37" s="217"/>
      <c r="J37" s="218"/>
      <c r="K37" s="219"/>
    </row>
    <row r="38" spans="2:11" ht="17.25" customHeight="1">
      <c r="B38" s="42"/>
      <c r="C38" s="3"/>
      <c r="D38" s="151"/>
      <c r="E38" s="152"/>
      <c r="F38" s="22"/>
      <c r="G38" s="155"/>
      <c r="H38" s="155"/>
      <c r="I38" s="214"/>
      <c r="J38" s="215"/>
      <c r="K38" s="216"/>
    </row>
    <row r="39" spans="2:11" ht="17.25" customHeight="1">
      <c r="B39" s="14"/>
      <c r="C39" s="6"/>
      <c r="D39" s="153"/>
      <c r="E39" s="154"/>
      <c r="F39" s="9"/>
      <c r="G39" s="156"/>
      <c r="H39" s="156"/>
      <c r="I39" s="217"/>
      <c r="J39" s="218"/>
      <c r="K39" s="219"/>
    </row>
    <row r="40" spans="2:11" ht="17.25" customHeight="1">
      <c r="B40" s="42"/>
      <c r="C40" s="3"/>
      <c r="D40" s="151"/>
      <c r="E40" s="152"/>
      <c r="F40" s="22"/>
      <c r="G40" s="155"/>
      <c r="H40" s="155"/>
      <c r="I40" s="214"/>
      <c r="J40" s="215"/>
      <c r="K40" s="216"/>
    </row>
    <row r="41" spans="2:11" ht="17.25" customHeight="1">
      <c r="B41" s="14"/>
      <c r="C41" s="6"/>
      <c r="D41" s="153"/>
      <c r="E41" s="154"/>
      <c r="F41" s="9"/>
      <c r="G41" s="156"/>
      <c r="H41" s="156"/>
      <c r="I41" s="217"/>
      <c r="J41" s="218"/>
      <c r="K41" s="219"/>
    </row>
    <row r="42" spans="2:11" ht="17.25" customHeight="1">
      <c r="B42" s="42"/>
      <c r="C42" s="3"/>
      <c r="D42" s="151"/>
      <c r="E42" s="152"/>
      <c r="F42" s="22"/>
      <c r="G42" s="155"/>
      <c r="H42" s="155"/>
      <c r="I42" s="214"/>
      <c r="J42" s="215"/>
      <c r="K42" s="216"/>
    </row>
    <row r="43" spans="2:11" ht="17.25" customHeight="1">
      <c r="B43" s="14"/>
      <c r="C43" s="6"/>
      <c r="D43" s="153"/>
      <c r="E43" s="154"/>
      <c r="F43" s="9"/>
      <c r="G43" s="156"/>
      <c r="H43" s="156"/>
      <c r="I43" s="217"/>
      <c r="J43" s="218"/>
      <c r="K43" s="219"/>
    </row>
    <row r="44" spans="2:11" ht="17.25" customHeight="1">
      <c r="B44" s="42"/>
      <c r="C44" s="3"/>
      <c r="D44" s="151"/>
      <c r="E44" s="152"/>
      <c r="F44" s="22"/>
      <c r="G44" s="155"/>
      <c r="H44" s="155"/>
      <c r="I44" s="214"/>
      <c r="J44" s="215"/>
      <c r="K44" s="216"/>
    </row>
    <row r="45" spans="2:11" ht="17.25" customHeight="1">
      <c r="B45" s="6"/>
      <c r="C45" s="6"/>
      <c r="D45" s="153"/>
      <c r="E45" s="154"/>
      <c r="F45" s="9"/>
      <c r="G45" s="156"/>
      <c r="H45" s="156"/>
      <c r="I45" s="217"/>
      <c r="J45" s="218"/>
      <c r="K45" s="219"/>
    </row>
    <row r="46" spans="2:11" ht="17.25" customHeight="1">
      <c r="B46" s="3"/>
      <c r="C46" s="3"/>
      <c r="D46" s="151"/>
      <c r="E46" s="152"/>
      <c r="F46" s="22"/>
      <c r="G46" s="155"/>
      <c r="H46" s="155"/>
      <c r="I46" s="214"/>
      <c r="J46" s="215"/>
      <c r="K46" s="216"/>
    </row>
    <row r="47" spans="2:11" ht="17.25" customHeight="1">
      <c r="B47" s="6"/>
      <c r="C47" s="6"/>
      <c r="D47" s="153"/>
      <c r="E47" s="154"/>
      <c r="F47" s="9">
        <f>IF(F46="","",VLOOKUP(F46,#REF!,2))</f>
      </c>
      <c r="G47" s="156"/>
      <c r="H47" s="156"/>
      <c r="I47" s="217"/>
      <c r="J47" s="218"/>
      <c r="K47" s="219"/>
    </row>
    <row r="48" spans="2:11" ht="17.25" customHeight="1">
      <c r="B48" s="3"/>
      <c r="C48" s="3"/>
      <c r="D48" s="151"/>
      <c r="E48" s="152"/>
      <c r="F48" s="22"/>
      <c r="G48" s="155"/>
      <c r="H48" s="155"/>
      <c r="I48" s="214"/>
      <c r="J48" s="215"/>
      <c r="K48" s="216"/>
    </row>
    <row r="49" spans="2:11" ht="17.25" customHeight="1">
      <c r="B49" s="6"/>
      <c r="C49" s="6"/>
      <c r="D49" s="153"/>
      <c r="E49" s="154"/>
      <c r="F49" s="9">
        <f>IF(F48="","",VLOOKUP(F48,#REF!,2))</f>
      </c>
      <c r="G49" s="156"/>
      <c r="H49" s="156"/>
      <c r="I49" s="217"/>
      <c r="J49" s="218"/>
      <c r="K49" s="219"/>
    </row>
    <row r="50" spans="2:11" ht="17.25" customHeight="1">
      <c r="B50" s="3"/>
      <c r="C50" s="3"/>
      <c r="D50" s="151"/>
      <c r="E50" s="152"/>
      <c r="F50" s="22"/>
      <c r="G50" s="155"/>
      <c r="H50" s="155"/>
      <c r="I50" s="214"/>
      <c r="J50" s="215"/>
      <c r="K50" s="216"/>
    </row>
    <row r="51" spans="2:11" ht="17.25" customHeight="1">
      <c r="B51" s="6"/>
      <c r="C51" s="6"/>
      <c r="D51" s="153"/>
      <c r="E51" s="154"/>
      <c r="F51" s="9">
        <f>IF(F50="","",VLOOKUP(F50,#REF!,2))</f>
      </c>
      <c r="G51" s="156"/>
      <c r="H51" s="156"/>
      <c r="I51" s="217"/>
      <c r="J51" s="218"/>
      <c r="K51" s="219"/>
    </row>
    <row r="52" spans="2:11" ht="17.25" customHeight="1">
      <c r="B52" s="3"/>
      <c r="C52" s="3"/>
      <c r="D52" s="151"/>
      <c r="E52" s="152"/>
      <c r="F52" s="22"/>
      <c r="G52" s="155"/>
      <c r="H52" s="155"/>
      <c r="I52" s="214"/>
      <c r="J52" s="215"/>
      <c r="K52" s="216"/>
    </row>
    <row r="53" spans="2:11" ht="17.25" customHeight="1">
      <c r="B53" s="6"/>
      <c r="C53" s="6"/>
      <c r="D53" s="153"/>
      <c r="E53" s="154"/>
      <c r="F53" s="9">
        <f>IF(F52="","",VLOOKUP(F52,#REF!,2))</f>
      </c>
      <c r="G53" s="156"/>
      <c r="H53" s="156"/>
      <c r="I53" s="217"/>
      <c r="J53" s="218"/>
      <c r="K53" s="219"/>
    </row>
    <row r="54" spans="2:11" ht="17.25" customHeight="1">
      <c r="B54" s="3"/>
      <c r="C54" s="3"/>
      <c r="D54" s="151"/>
      <c r="E54" s="152"/>
      <c r="F54" s="22"/>
      <c r="G54" s="155"/>
      <c r="H54" s="155"/>
      <c r="I54" s="214"/>
      <c r="J54" s="215"/>
      <c r="K54" s="216"/>
    </row>
    <row r="55" spans="2:11" ht="17.25" customHeight="1">
      <c r="B55" s="6"/>
      <c r="C55" s="6"/>
      <c r="D55" s="153"/>
      <c r="E55" s="154"/>
      <c r="F55" s="9">
        <f>IF(F54="","",VLOOKUP(F54,#REF!,2))</f>
      </c>
      <c r="G55" s="156"/>
      <c r="H55" s="156"/>
      <c r="I55" s="217"/>
      <c r="J55" s="218"/>
      <c r="K55" s="219"/>
    </row>
    <row r="56" spans="2:11" ht="17.25" customHeight="1">
      <c r="B56" s="3"/>
      <c r="C56" s="3" t="s">
        <v>48</v>
      </c>
      <c r="D56" s="151"/>
      <c r="E56" s="152"/>
      <c r="F56" s="22"/>
      <c r="G56" s="155"/>
      <c r="H56" s="155"/>
      <c r="I56" s="214"/>
      <c r="J56" s="215"/>
      <c r="K56" s="216"/>
    </row>
    <row r="57" spans="2:11" ht="17.25" customHeight="1">
      <c r="B57" s="6"/>
      <c r="C57" s="6"/>
      <c r="D57" s="153"/>
      <c r="E57" s="154"/>
      <c r="F57" s="11">
        <f>IF(F56="","",VLOOKUP(F56,#REF!,2))</f>
      </c>
      <c r="G57" s="156"/>
      <c r="H57" s="156"/>
      <c r="I57" s="217"/>
      <c r="J57" s="218"/>
      <c r="K57" s="219"/>
    </row>
    <row r="58" spans="4:11" ht="17.25" customHeight="1">
      <c r="D58" s="58"/>
      <c r="E58" s="58"/>
      <c r="I58" s="57"/>
      <c r="J58" s="57"/>
      <c r="K58" s="57"/>
    </row>
    <row r="59" spans="4:11" ht="17.25" customHeight="1">
      <c r="D59" s="58"/>
      <c r="E59" s="58"/>
      <c r="I59" s="57"/>
      <c r="J59" s="57"/>
      <c r="K59" s="57"/>
    </row>
    <row r="60" spans="2:11" ht="17.25" customHeight="1">
      <c r="B60" s="42">
        <v>3</v>
      </c>
      <c r="C60" s="3" t="s">
        <v>31</v>
      </c>
      <c r="D60" s="151"/>
      <c r="E60" s="152"/>
      <c r="F60" s="22"/>
      <c r="G60" s="155"/>
      <c r="H60" s="155"/>
      <c r="I60" s="214"/>
      <c r="J60" s="215"/>
      <c r="K60" s="216"/>
    </row>
    <row r="61" spans="2:11" ht="17.25" customHeight="1">
      <c r="B61" s="14"/>
      <c r="C61" s="6"/>
      <c r="D61" s="153"/>
      <c r="E61" s="154"/>
      <c r="F61" s="9">
        <f>IF(F60="","",VLOOKUP(F60,#REF!,2))</f>
      </c>
      <c r="G61" s="156"/>
      <c r="H61" s="156"/>
      <c r="I61" s="217"/>
      <c r="J61" s="218"/>
      <c r="K61" s="219"/>
    </row>
    <row r="62" spans="2:11" ht="17.25" customHeight="1">
      <c r="B62" s="41"/>
      <c r="C62" s="3"/>
      <c r="D62" s="151">
        <v>1</v>
      </c>
      <c r="E62" s="152"/>
      <c r="F62" s="22"/>
      <c r="G62" s="178"/>
      <c r="H62" s="178"/>
      <c r="I62" s="214"/>
      <c r="J62" s="215"/>
      <c r="K62" s="216"/>
    </row>
    <row r="63" spans="2:11" ht="17.25" customHeight="1">
      <c r="B63" s="6"/>
      <c r="C63" s="6" t="s">
        <v>56</v>
      </c>
      <c r="D63" s="153"/>
      <c r="E63" s="154"/>
      <c r="F63" s="9" t="s">
        <v>8</v>
      </c>
      <c r="G63" s="179"/>
      <c r="H63" s="179"/>
      <c r="I63" s="217"/>
      <c r="J63" s="218"/>
      <c r="K63" s="219"/>
    </row>
    <row r="64" spans="2:11" ht="17.25" customHeight="1">
      <c r="B64" s="42"/>
      <c r="C64" s="3"/>
      <c r="D64" s="151"/>
      <c r="E64" s="152"/>
      <c r="F64" s="22"/>
      <c r="G64" s="155"/>
      <c r="H64" s="155"/>
      <c r="I64" s="214"/>
      <c r="J64" s="215"/>
      <c r="K64" s="216"/>
    </row>
    <row r="65" spans="2:11" ht="17.25" customHeight="1">
      <c r="B65" s="14"/>
      <c r="C65" s="6"/>
      <c r="D65" s="153"/>
      <c r="E65" s="154"/>
      <c r="F65" s="9"/>
      <c r="G65" s="156"/>
      <c r="H65" s="156"/>
      <c r="I65" s="217"/>
      <c r="J65" s="218"/>
      <c r="K65" s="219"/>
    </row>
    <row r="66" spans="2:11" ht="17.25" customHeight="1">
      <c r="B66" s="42"/>
      <c r="C66" s="3"/>
      <c r="D66" s="151"/>
      <c r="E66" s="152"/>
      <c r="F66" s="22"/>
      <c r="G66" s="155"/>
      <c r="H66" s="155"/>
      <c r="I66" s="214"/>
      <c r="J66" s="215"/>
      <c r="K66" s="216"/>
    </row>
    <row r="67" spans="2:11" ht="17.25" customHeight="1">
      <c r="B67" s="14"/>
      <c r="C67" s="6"/>
      <c r="D67" s="153"/>
      <c r="E67" s="154"/>
      <c r="F67" s="9"/>
      <c r="G67" s="156"/>
      <c r="H67" s="156"/>
      <c r="I67" s="217"/>
      <c r="J67" s="218"/>
      <c r="K67" s="219"/>
    </row>
    <row r="68" spans="2:11" ht="17.25" customHeight="1">
      <c r="B68" s="42"/>
      <c r="C68" s="3"/>
      <c r="D68" s="151"/>
      <c r="E68" s="152"/>
      <c r="F68" s="22"/>
      <c r="G68" s="155"/>
      <c r="H68" s="155"/>
      <c r="I68" s="214"/>
      <c r="J68" s="215"/>
      <c r="K68" s="216"/>
    </row>
    <row r="69" spans="2:11" ht="17.25" customHeight="1">
      <c r="B69" s="14"/>
      <c r="C69" s="6"/>
      <c r="D69" s="153"/>
      <c r="E69" s="154"/>
      <c r="F69" s="9"/>
      <c r="G69" s="156"/>
      <c r="H69" s="156"/>
      <c r="I69" s="217"/>
      <c r="J69" s="218"/>
      <c r="K69" s="219"/>
    </row>
    <row r="70" spans="2:11" ht="17.25" customHeight="1">
      <c r="B70" s="42"/>
      <c r="C70" s="3"/>
      <c r="D70" s="151"/>
      <c r="E70" s="152"/>
      <c r="F70" s="22"/>
      <c r="G70" s="155"/>
      <c r="H70" s="155"/>
      <c r="I70" s="214"/>
      <c r="J70" s="215"/>
      <c r="K70" s="216"/>
    </row>
    <row r="71" spans="2:11" ht="17.25" customHeight="1">
      <c r="B71" s="6"/>
      <c r="C71" s="6"/>
      <c r="D71" s="153"/>
      <c r="E71" s="154"/>
      <c r="F71" s="9"/>
      <c r="G71" s="156"/>
      <c r="H71" s="156"/>
      <c r="I71" s="217"/>
      <c r="J71" s="218"/>
      <c r="K71" s="219"/>
    </row>
    <row r="72" spans="2:11" ht="17.25" customHeight="1">
      <c r="B72" s="3"/>
      <c r="C72" s="3"/>
      <c r="D72" s="151"/>
      <c r="E72" s="152"/>
      <c r="F72" s="22"/>
      <c r="G72" s="155"/>
      <c r="H72" s="155"/>
      <c r="I72" s="214"/>
      <c r="J72" s="215"/>
      <c r="K72" s="216"/>
    </row>
    <row r="73" spans="2:11" ht="17.25" customHeight="1">
      <c r="B73" s="6"/>
      <c r="C73" s="6"/>
      <c r="D73" s="153"/>
      <c r="E73" s="154"/>
      <c r="F73" s="9">
        <f>IF(F72="","",VLOOKUP(F72,#REF!,2))</f>
      </c>
      <c r="G73" s="156"/>
      <c r="H73" s="156"/>
      <c r="I73" s="217"/>
      <c r="J73" s="218"/>
      <c r="K73" s="219"/>
    </row>
    <row r="74" spans="2:11" ht="17.25" customHeight="1">
      <c r="B74" s="3"/>
      <c r="C74" s="3"/>
      <c r="D74" s="151"/>
      <c r="E74" s="152"/>
      <c r="F74" s="22"/>
      <c r="G74" s="155"/>
      <c r="H74" s="155"/>
      <c r="I74" s="214"/>
      <c r="J74" s="215"/>
      <c r="K74" s="216"/>
    </row>
    <row r="75" spans="2:11" ht="17.25" customHeight="1">
      <c r="B75" s="6"/>
      <c r="C75" s="6"/>
      <c r="D75" s="153"/>
      <c r="E75" s="154"/>
      <c r="F75" s="9">
        <f>IF(F74="","",VLOOKUP(F74,#REF!,2))</f>
      </c>
      <c r="G75" s="156"/>
      <c r="H75" s="156"/>
      <c r="I75" s="217"/>
      <c r="J75" s="218"/>
      <c r="K75" s="219"/>
    </row>
    <row r="76" spans="2:11" ht="17.25" customHeight="1">
      <c r="B76" s="3"/>
      <c r="C76" s="3"/>
      <c r="D76" s="151"/>
      <c r="E76" s="152"/>
      <c r="F76" s="22"/>
      <c r="G76" s="155"/>
      <c r="H76" s="155"/>
      <c r="I76" s="214"/>
      <c r="J76" s="215"/>
      <c r="K76" s="216"/>
    </row>
    <row r="77" spans="2:11" ht="17.25" customHeight="1">
      <c r="B77" s="6"/>
      <c r="C77" s="6"/>
      <c r="D77" s="153"/>
      <c r="E77" s="154"/>
      <c r="F77" s="9">
        <f>IF(F76="","",VLOOKUP(F76,#REF!,2))</f>
      </c>
      <c r="G77" s="156"/>
      <c r="H77" s="156"/>
      <c r="I77" s="217"/>
      <c r="J77" s="218"/>
      <c r="K77" s="219"/>
    </row>
    <row r="78" spans="2:11" ht="17.25" customHeight="1">
      <c r="B78" s="3"/>
      <c r="C78" s="3"/>
      <c r="D78" s="151"/>
      <c r="E78" s="152"/>
      <c r="F78" s="22"/>
      <c r="G78" s="155"/>
      <c r="H78" s="155"/>
      <c r="I78" s="214"/>
      <c r="J78" s="215"/>
      <c r="K78" s="216"/>
    </row>
    <row r="79" spans="2:11" ht="17.25" customHeight="1">
      <c r="B79" s="6"/>
      <c r="C79" s="6"/>
      <c r="D79" s="153"/>
      <c r="E79" s="154"/>
      <c r="F79" s="9">
        <f>IF(F78="","",VLOOKUP(F78,#REF!,2))</f>
      </c>
      <c r="G79" s="156"/>
      <c r="H79" s="156"/>
      <c r="I79" s="217"/>
      <c r="J79" s="218"/>
      <c r="K79" s="219"/>
    </row>
    <row r="80" spans="2:11" ht="17.25" customHeight="1">
      <c r="B80" s="3"/>
      <c r="C80" s="3"/>
      <c r="D80" s="151"/>
      <c r="E80" s="152"/>
      <c r="F80" s="22"/>
      <c r="G80" s="155"/>
      <c r="H80" s="155"/>
      <c r="I80" s="214"/>
      <c r="J80" s="215"/>
      <c r="K80" s="216"/>
    </row>
    <row r="81" spans="2:11" ht="17.25" customHeight="1">
      <c r="B81" s="6"/>
      <c r="C81" s="6"/>
      <c r="D81" s="153"/>
      <c r="E81" s="154"/>
      <c r="F81" s="9">
        <f>IF(F80="","",VLOOKUP(F80,#REF!,2))</f>
      </c>
      <c r="G81" s="156"/>
      <c r="H81" s="156"/>
      <c r="I81" s="217"/>
      <c r="J81" s="218"/>
      <c r="K81" s="219"/>
    </row>
    <row r="82" spans="2:11" ht="17.25" customHeight="1">
      <c r="B82" s="3"/>
      <c r="C82" s="3" t="s">
        <v>47</v>
      </c>
      <c r="D82" s="151"/>
      <c r="E82" s="152"/>
      <c r="F82" s="22"/>
      <c r="G82" s="155"/>
      <c r="H82" s="155"/>
      <c r="I82" s="214"/>
      <c r="J82" s="215"/>
      <c r="K82" s="216"/>
    </row>
    <row r="83" spans="2:11" ht="17.25" customHeight="1">
      <c r="B83" s="6"/>
      <c r="C83" s="6"/>
      <c r="D83" s="153"/>
      <c r="E83" s="154"/>
      <c r="F83" s="11">
        <f>IF(F82="","",VLOOKUP(F82,#REF!,2))</f>
      </c>
      <c r="G83" s="156"/>
      <c r="H83" s="156"/>
      <c r="I83" s="217"/>
      <c r="J83" s="218"/>
      <c r="K83" s="219"/>
    </row>
    <row r="84" spans="4:11" ht="17.25" customHeight="1">
      <c r="D84" s="58"/>
      <c r="E84" s="58"/>
      <c r="H84" s="55"/>
      <c r="I84" s="57"/>
      <c r="J84" s="57"/>
      <c r="K84" s="57"/>
    </row>
    <row r="85" spans="4:11" ht="17.25" customHeight="1">
      <c r="D85" s="58"/>
      <c r="E85" s="58"/>
      <c r="H85" s="55"/>
      <c r="I85" s="57"/>
      <c r="J85" s="57"/>
      <c r="K85" s="57"/>
    </row>
    <row r="86" spans="2:11" ht="17.25" customHeight="1">
      <c r="B86" s="42" t="s">
        <v>33</v>
      </c>
      <c r="C86" s="3" t="s">
        <v>41</v>
      </c>
      <c r="D86" s="151"/>
      <c r="E86" s="152"/>
      <c r="F86" s="22"/>
      <c r="G86" s="155"/>
      <c r="H86" s="155"/>
      <c r="I86" s="214"/>
      <c r="J86" s="215"/>
      <c r="K86" s="216"/>
    </row>
    <row r="87" spans="2:11" ht="17.25" customHeight="1">
      <c r="B87" s="14"/>
      <c r="C87" s="6"/>
      <c r="D87" s="153"/>
      <c r="E87" s="154"/>
      <c r="F87" s="9">
        <f>IF(F86="","",VLOOKUP(F86,#REF!,2))</f>
      </c>
      <c r="G87" s="156"/>
      <c r="H87" s="156"/>
      <c r="I87" s="217"/>
      <c r="J87" s="218"/>
      <c r="K87" s="219"/>
    </row>
    <row r="88" spans="2:11" ht="17.25" customHeight="1">
      <c r="B88" s="41"/>
      <c r="C88" s="3"/>
      <c r="D88" s="151">
        <v>1</v>
      </c>
      <c r="E88" s="152"/>
      <c r="F88" s="22"/>
      <c r="G88" s="155"/>
      <c r="H88" s="155"/>
      <c r="I88" s="214"/>
      <c r="J88" s="215"/>
      <c r="K88" s="216"/>
    </row>
    <row r="89" spans="2:11" ht="17.25" customHeight="1">
      <c r="B89" s="6"/>
      <c r="C89" s="6" t="s">
        <v>41</v>
      </c>
      <c r="D89" s="153"/>
      <c r="E89" s="154"/>
      <c r="F89" s="9" t="s">
        <v>8</v>
      </c>
      <c r="G89" s="156"/>
      <c r="H89" s="156"/>
      <c r="I89" s="217"/>
      <c r="J89" s="218"/>
      <c r="K89" s="219"/>
    </row>
    <row r="90" spans="2:11" ht="17.25" customHeight="1">
      <c r="B90" s="42"/>
      <c r="C90" s="3"/>
      <c r="D90" s="151"/>
      <c r="E90" s="152"/>
      <c r="F90" s="22"/>
      <c r="G90" s="155"/>
      <c r="H90" s="155"/>
      <c r="I90" s="214"/>
      <c r="J90" s="215"/>
      <c r="K90" s="216"/>
    </row>
    <row r="91" spans="2:11" ht="17.25" customHeight="1">
      <c r="B91" s="14"/>
      <c r="C91" s="6"/>
      <c r="D91" s="153"/>
      <c r="E91" s="154"/>
      <c r="F91" s="9"/>
      <c r="G91" s="156"/>
      <c r="H91" s="156"/>
      <c r="I91" s="217"/>
      <c r="J91" s="218"/>
      <c r="K91" s="219"/>
    </row>
    <row r="92" spans="2:11" ht="17.25" customHeight="1">
      <c r="B92" s="42"/>
      <c r="C92" s="3"/>
      <c r="D92" s="151"/>
      <c r="E92" s="152"/>
      <c r="F92" s="22"/>
      <c r="G92" s="155"/>
      <c r="H92" s="155"/>
      <c r="I92" s="214"/>
      <c r="J92" s="215"/>
      <c r="K92" s="216"/>
    </row>
    <row r="93" spans="2:11" ht="17.25" customHeight="1">
      <c r="B93" s="14"/>
      <c r="C93" s="6"/>
      <c r="D93" s="153"/>
      <c r="E93" s="154"/>
      <c r="F93" s="9"/>
      <c r="G93" s="156"/>
      <c r="H93" s="156"/>
      <c r="I93" s="217"/>
      <c r="J93" s="218"/>
      <c r="K93" s="219"/>
    </row>
    <row r="94" spans="2:11" ht="17.25" customHeight="1">
      <c r="B94" s="42"/>
      <c r="C94" s="3"/>
      <c r="D94" s="151"/>
      <c r="E94" s="152"/>
      <c r="F94" s="22"/>
      <c r="G94" s="155"/>
      <c r="H94" s="155"/>
      <c r="I94" s="214"/>
      <c r="J94" s="215"/>
      <c r="K94" s="216"/>
    </row>
    <row r="95" spans="2:11" ht="17.25" customHeight="1">
      <c r="B95" s="14"/>
      <c r="C95" s="6"/>
      <c r="D95" s="153"/>
      <c r="E95" s="154"/>
      <c r="F95" s="9"/>
      <c r="G95" s="156"/>
      <c r="H95" s="156"/>
      <c r="I95" s="217"/>
      <c r="J95" s="218"/>
      <c r="K95" s="219"/>
    </row>
    <row r="96" spans="2:11" ht="17.25" customHeight="1">
      <c r="B96" s="42"/>
      <c r="C96" s="3"/>
      <c r="D96" s="151"/>
      <c r="E96" s="152"/>
      <c r="F96" s="22"/>
      <c r="G96" s="155"/>
      <c r="H96" s="155"/>
      <c r="I96" s="214"/>
      <c r="J96" s="215"/>
      <c r="K96" s="216"/>
    </row>
    <row r="97" spans="2:11" ht="17.25" customHeight="1">
      <c r="B97" s="6"/>
      <c r="C97" s="6"/>
      <c r="D97" s="153"/>
      <c r="E97" s="154"/>
      <c r="F97" s="9"/>
      <c r="G97" s="156"/>
      <c r="H97" s="156"/>
      <c r="I97" s="217"/>
      <c r="J97" s="218"/>
      <c r="K97" s="219"/>
    </row>
    <row r="98" spans="2:11" ht="17.25" customHeight="1">
      <c r="B98" s="3"/>
      <c r="C98" s="3"/>
      <c r="D98" s="151"/>
      <c r="E98" s="152"/>
      <c r="F98" s="22"/>
      <c r="G98" s="155"/>
      <c r="H98" s="155"/>
      <c r="I98" s="214"/>
      <c r="J98" s="215"/>
      <c r="K98" s="216"/>
    </row>
    <row r="99" spans="2:11" ht="17.25" customHeight="1">
      <c r="B99" s="6"/>
      <c r="C99" s="6"/>
      <c r="D99" s="153"/>
      <c r="E99" s="154"/>
      <c r="F99" s="9">
        <f>IF(F98="","",VLOOKUP(F98,#REF!,2))</f>
      </c>
      <c r="G99" s="156"/>
      <c r="H99" s="156"/>
      <c r="I99" s="217"/>
      <c r="J99" s="218"/>
      <c r="K99" s="219"/>
    </row>
    <row r="100" spans="2:11" ht="17.25" customHeight="1">
      <c r="B100" s="3"/>
      <c r="C100" s="3"/>
      <c r="D100" s="151"/>
      <c r="E100" s="152"/>
      <c r="F100" s="22"/>
      <c r="G100" s="155"/>
      <c r="H100" s="155"/>
      <c r="I100" s="214"/>
      <c r="J100" s="215"/>
      <c r="K100" s="216"/>
    </row>
    <row r="101" spans="2:11" ht="17.25" customHeight="1">
      <c r="B101" s="6"/>
      <c r="C101" s="6"/>
      <c r="D101" s="153"/>
      <c r="E101" s="154"/>
      <c r="F101" s="9">
        <f>IF(F100="","",VLOOKUP(F100,#REF!,2))</f>
      </c>
      <c r="G101" s="156"/>
      <c r="H101" s="156"/>
      <c r="I101" s="217"/>
      <c r="J101" s="218"/>
      <c r="K101" s="219"/>
    </row>
    <row r="102" spans="2:11" ht="17.25" customHeight="1">
      <c r="B102" s="3"/>
      <c r="C102" s="3"/>
      <c r="D102" s="151"/>
      <c r="E102" s="152"/>
      <c r="F102" s="22"/>
      <c r="G102" s="155"/>
      <c r="H102" s="155"/>
      <c r="I102" s="214"/>
      <c r="J102" s="215"/>
      <c r="K102" s="216"/>
    </row>
    <row r="103" spans="2:11" ht="17.25" customHeight="1">
      <c r="B103" s="6"/>
      <c r="C103" s="6"/>
      <c r="D103" s="153"/>
      <c r="E103" s="154"/>
      <c r="F103" s="9">
        <f>IF(F102="","",VLOOKUP(F102,#REF!,2))</f>
      </c>
      <c r="G103" s="156"/>
      <c r="H103" s="156"/>
      <c r="I103" s="217"/>
      <c r="J103" s="218"/>
      <c r="K103" s="219"/>
    </row>
    <row r="104" spans="2:11" ht="17.25" customHeight="1">
      <c r="B104" s="3"/>
      <c r="C104" s="3"/>
      <c r="D104" s="151"/>
      <c r="E104" s="152"/>
      <c r="F104" s="22"/>
      <c r="G104" s="155"/>
      <c r="H104" s="155"/>
      <c r="I104" s="214"/>
      <c r="J104" s="215"/>
      <c r="K104" s="216"/>
    </row>
    <row r="105" spans="2:11" ht="17.25" customHeight="1">
      <c r="B105" s="6"/>
      <c r="C105" s="6"/>
      <c r="D105" s="153"/>
      <c r="E105" s="154"/>
      <c r="F105" s="9">
        <f>IF(F104="","",VLOOKUP(F104,#REF!,2))</f>
      </c>
      <c r="G105" s="156"/>
      <c r="H105" s="156"/>
      <c r="I105" s="217"/>
      <c r="J105" s="218"/>
      <c r="K105" s="219"/>
    </row>
    <row r="106" spans="2:11" ht="17.25" customHeight="1">
      <c r="B106" s="3"/>
      <c r="C106" s="3"/>
      <c r="D106" s="151"/>
      <c r="E106" s="152"/>
      <c r="F106" s="22"/>
      <c r="G106" s="155"/>
      <c r="H106" s="155"/>
      <c r="I106" s="214"/>
      <c r="J106" s="215"/>
      <c r="K106" s="216"/>
    </row>
    <row r="107" spans="2:11" ht="17.25" customHeight="1">
      <c r="B107" s="6"/>
      <c r="C107" s="6"/>
      <c r="D107" s="153"/>
      <c r="E107" s="154"/>
      <c r="F107" s="9">
        <f>IF(F106="","",VLOOKUP(F106,#REF!,2))</f>
      </c>
      <c r="G107" s="156"/>
      <c r="H107" s="156"/>
      <c r="I107" s="217"/>
      <c r="J107" s="218"/>
      <c r="K107" s="219"/>
    </row>
    <row r="108" spans="2:11" ht="17.25" customHeight="1">
      <c r="B108" s="3"/>
      <c r="C108" s="3" t="s">
        <v>46</v>
      </c>
      <c r="D108" s="151"/>
      <c r="E108" s="152"/>
      <c r="F108" s="22"/>
      <c r="G108" s="155"/>
      <c r="H108" s="155"/>
      <c r="I108" s="214"/>
      <c r="J108" s="215"/>
      <c r="K108" s="216"/>
    </row>
    <row r="109" spans="2:11" ht="17.25" customHeight="1">
      <c r="B109" s="6"/>
      <c r="C109" s="6"/>
      <c r="D109" s="153"/>
      <c r="E109" s="154"/>
      <c r="F109" s="11">
        <f>IF(F108="","",VLOOKUP(F108,#REF!,2))</f>
      </c>
      <c r="G109" s="156"/>
      <c r="H109" s="156"/>
      <c r="I109" s="217"/>
      <c r="J109" s="218"/>
      <c r="K109" s="219"/>
    </row>
    <row r="110" spans="4:11" ht="17.25" customHeight="1">
      <c r="D110" s="58"/>
      <c r="E110" s="58"/>
      <c r="H110" s="55"/>
      <c r="I110" s="57"/>
      <c r="J110" s="57"/>
      <c r="K110" s="57"/>
    </row>
    <row r="111" spans="4:11" ht="17.25" customHeight="1">
      <c r="D111" s="58"/>
      <c r="E111" s="58"/>
      <c r="H111" s="55"/>
      <c r="I111" s="57"/>
      <c r="J111" s="57"/>
      <c r="K111" s="57"/>
    </row>
    <row r="112" spans="2:11" ht="17.25" customHeight="1">
      <c r="B112" s="42" t="s">
        <v>9</v>
      </c>
      <c r="C112" s="3" t="s">
        <v>39</v>
      </c>
      <c r="D112" s="151"/>
      <c r="E112" s="152"/>
      <c r="F112" s="22"/>
      <c r="G112" s="155"/>
      <c r="H112" s="155"/>
      <c r="I112" s="214"/>
      <c r="J112" s="215"/>
      <c r="K112" s="216"/>
    </row>
    <row r="113" spans="2:11" ht="17.25" customHeight="1">
      <c r="B113" s="14"/>
      <c r="C113" s="10"/>
      <c r="D113" s="153"/>
      <c r="E113" s="154"/>
      <c r="F113" s="9">
        <f>IF(F112="","",VLOOKUP(F112,#REF!,2))</f>
      </c>
      <c r="G113" s="156"/>
      <c r="H113" s="156"/>
      <c r="I113" s="217"/>
      <c r="J113" s="218"/>
      <c r="K113" s="219"/>
    </row>
    <row r="114" spans="2:11" ht="17.25" customHeight="1">
      <c r="B114" s="41"/>
      <c r="C114" s="3"/>
      <c r="D114" s="151">
        <v>1</v>
      </c>
      <c r="E114" s="152"/>
      <c r="F114" s="22"/>
      <c r="G114" s="155"/>
      <c r="H114" s="155"/>
      <c r="I114" s="214"/>
      <c r="J114" s="215"/>
      <c r="K114" s="216"/>
    </row>
    <row r="115" spans="2:11" ht="17.25" customHeight="1">
      <c r="B115" s="6"/>
      <c r="C115" s="6" t="s">
        <v>57</v>
      </c>
      <c r="D115" s="153"/>
      <c r="E115" s="154"/>
      <c r="F115" s="9" t="s">
        <v>8</v>
      </c>
      <c r="G115" s="156"/>
      <c r="H115" s="156"/>
      <c r="I115" s="217"/>
      <c r="J115" s="218"/>
      <c r="K115" s="219"/>
    </row>
    <row r="116" spans="2:11" ht="17.25" customHeight="1">
      <c r="B116" s="42"/>
      <c r="C116" s="3"/>
      <c r="D116" s="151"/>
      <c r="E116" s="152"/>
      <c r="F116" s="22"/>
      <c r="G116" s="178"/>
      <c r="H116" s="178"/>
      <c r="I116" s="214"/>
      <c r="J116" s="215"/>
      <c r="K116" s="216"/>
    </row>
    <row r="117" spans="2:11" ht="17.25" customHeight="1">
      <c r="B117" s="14"/>
      <c r="C117" s="6"/>
      <c r="D117" s="153"/>
      <c r="E117" s="154"/>
      <c r="F117" s="9"/>
      <c r="G117" s="179"/>
      <c r="H117" s="179"/>
      <c r="I117" s="217"/>
      <c r="J117" s="218"/>
      <c r="K117" s="219"/>
    </row>
    <row r="118" spans="2:11" ht="17.25" customHeight="1">
      <c r="B118" s="42"/>
      <c r="C118" s="3"/>
      <c r="D118" s="151"/>
      <c r="E118" s="152"/>
      <c r="F118" s="22"/>
      <c r="G118" s="178"/>
      <c r="H118" s="178"/>
      <c r="I118" s="214"/>
      <c r="J118" s="215"/>
      <c r="K118" s="216"/>
    </row>
    <row r="119" spans="2:11" ht="17.25" customHeight="1">
      <c r="B119" s="14"/>
      <c r="C119" s="6"/>
      <c r="D119" s="153"/>
      <c r="E119" s="154"/>
      <c r="F119" s="9"/>
      <c r="G119" s="179"/>
      <c r="H119" s="179"/>
      <c r="I119" s="217"/>
      <c r="J119" s="218"/>
      <c r="K119" s="219"/>
    </row>
    <row r="120" spans="2:11" ht="17.25" customHeight="1">
      <c r="B120" s="42"/>
      <c r="C120" s="3"/>
      <c r="D120" s="151"/>
      <c r="E120" s="152"/>
      <c r="F120" s="22"/>
      <c r="G120" s="155"/>
      <c r="H120" s="155"/>
      <c r="I120" s="214"/>
      <c r="J120" s="215"/>
      <c r="K120" s="216"/>
    </row>
    <row r="121" spans="2:11" ht="17.25" customHeight="1">
      <c r="B121" s="14"/>
      <c r="C121" s="6"/>
      <c r="D121" s="153"/>
      <c r="E121" s="154"/>
      <c r="F121" s="9"/>
      <c r="G121" s="156"/>
      <c r="H121" s="156"/>
      <c r="I121" s="217"/>
      <c r="J121" s="218"/>
      <c r="K121" s="219"/>
    </row>
    <row r="122" spans="2:11" ht="17.25" customHeight="1">
      <c r="B122" s="42"/>
      <c r="C122" s="3"/>
      <c r="D122" s="151"/>
      <c r="E122" s="152"/>
      <c r="F122" s="22"/>
      <c r="G122" s="155"/>
      <c r="H122" s="155"/>
      <c r="I122" s="214"/>
      <c r="J122" s="215"/>
      <c r="K122" s="216"/>
    </row>
    <row r="123" spans="2:11" ht="17.25" customHeight="1">
      <c r="B123" s="6"/>
      <c r="C123" s="6"/>
      <c r="D123" s="153"/>
      <c r="E123" s="154"/>
      <c r="F123" s="9"/>
      <c r="G123" s="156"/>
      <c r="H123" s="156"/>
      <c r="I123" s="217"/>
      <c r="J123" s="218"/>
      <c r="K123" s="219"/>
    </row>
    <row r="124" spans="2:11" ht="17.25" customHeight="1">
      <c r="B124" s="3"/>
      <c r="C124" s="3"/>
      <c r="D124" s="151"/>
      <c r="E124" s="152"/>
      <c r="F124" s="22"/>
      <c r="G124" s="155"/>
      <c r="H124" s="155"/>
      <c r="I124" s="214"/>
      <c r="J124" s="215"/>
      <c r="K124" s="216"/>
    </row>
    <row r="125" spans="2:11" ht="17.25" customHeight="1">
      <c r="B125" s="6"/>
      <c r="C125" s="6"/>
      <c r="D125" s="153"/>
      <c r="E125" s="154"/>
      <c r="F125" s="9">
        <f>IF(F124="","",VLOOKUP(F124,#REF!,2))</f>
      </c>
      <c r="G125" s="156"/>
      <c r="H125" s="156"/>
      <c r="I125" s="217"/>
      <c r="J125" s="218"/>
      <c r="K125" s="219"/>
    </row>
    <row r="126" spans="2:11" ht="17.25" customHeight="1">
      <c r="B126" s="3"/>
      <c r="C126" s="3"/>
      <c r="D126" s="151"/>
      <c r="E126" s="152"/>
      <c r="F126" s="22"/>
      <c r="G126" s="155"/>
      <c r="H126" s="155"/>
      <c r="I126" s="214"/>
      <c r="J126" s="215"/>
      <c r="K126" s="216"/>
    </row>
    <row r="127" spans="2:11" ht="17.25" customHeight="1">
      <c r="B127" s="6"/>
      <c r="C127" s="6"/>
      <c r="D127" s="153"/>
      <c r="E127" s="154"/>
      <c r="F127" s="9">
        <f>IF(F126="","",VLOOKUP(F126,#REF!,2))</f>
      </c>
      <c r="G127" s="156"/>
      <c r="H127" s="156"/>
      <c r="I127" s="217"/>
      <c r="J127" s="218"/>
      <c r="K127" s="219"/>
    </row>
    <row r="128" spans="2:11" ht="17.25" customHeight="1">
      <c r="B128" s="3"/>
      <c r="C128" s="3"/>
      <c r="D128" s="151"/>
      <c r="E128" s="152"/>
      <c r="F128" s="22"/>
      <c r="G128" s="155"/>
      <c r="H128" s="155"/>
      <c r="I128" s="214"/>
      <c r="J128" s="215"/>
      <c r="K128" s="216"/>
    </row>
    <row r="129" spans="2:11" ht="17.25" customHeight="1">
      <c r="B129" s="6"/>
      <c r="C129" s="6"/>
      <c r="D129" s="153"/>
      <c r="E129" s="154"/>
      <c r="F129" s="9">
        <f>IF(F128="","",VLOOKUP(F128,#REF!,2))</f>
      </c>
      <c r="G129" s="156"/>
      <c r="H129" s="156"/>
      <c r="I129" s="217"/>
      <c r="J129" s="218"/>
      <c r="K129" s="219"/>
    </row>
    <row r="130" spans="2:11" ht="17.25" customHeight="1">
      <c r="B130" s="3"/>
      <c r="C130" s="3"/>
      <c r="D130" s="151"/>
      <c r="E130" s="152"/>
      <c r="F130" s="22"/>
      <c r="G130" s="155"/>
      <c r="H130" s="155"/>
      <c r="I130" s="214"/>
      <c r="J130" s="215"/>
      <c r="K130" s="216"/>
    </row>
    <row r="131" spans="2:11" ht="17.25" customHeight="1">
      <c r="B131" s="6"/>
      <c r="C131" s="6"/>
      <c r="D131" s="153"/>
      <c r="E131" s="154"/>
      <c r="F131" s="9">
        <f>IF(F130="","",VLOOKUP(F130,#REF!,2))</f>
      </c>
      <c r="G131" s="156"/>
      <c r="H131" s="156"/>
      <c r="I131" s="217"/>
      <c r="J131" s="218"/>
      <c r="K131" s="219"/>
    </row>
    <row r="132" spans="2:11" ht="17.25" customHeight="1">
      <c r="B132" s="3"/>
      <c r="C132" s="3"/>
      <c r="D132" s="151"/>
      <c r="E132" s="152"/>
      <c r="F132" s="22"/>
      <c r="G132" s="155"/>
      <c r="H132" s="155"/>
      <c r="I132" s="214"/>
      <c r="J132" s="215"/>
      <c r="K132" s="216"/>
    </row>
    <row r="133" spans="2:11" ht="17.25" customHeight="1">
      <c r="B133" s="6"/>
      <c r="C133" s="6"/>
      <c r="D133" s="153"/>
      <c r="E133" s="154"/>
      <c r="F133" s="9">
        <f>IF(F132="","",VLOOKUP(F132,#REF!,2))</f>
      </c>
      <c r="G133" s="156"/>
      <c r="H133" s="156"/>
      <c r="I133" s="217"/>
      <c r="J133" s="218"/>
      <c r="K133" s="219"/>
    </row>
    <row r="134" spans="2:11" ht="17.25" customHeight="1">
      <c r="B134" s="3"/>
      <c r="C134" s="3" t="s">
        <v>45</v>
      </c>
      <c r="D134" s="151"/>
      <c r="E134" s="152"/>
      <c r="F134" s="22"/>
      <c r="G134" s="155"/>
      <c r="H134" s="155"/>
      <c r="I134" s="214"/>
      <c r="J134" s="215"/>
      <c r="K134" s="216"/>
    </row>
    <row r="135" spans="2:11" ht="17.25" customHeight="1">
      <c r="B135" s="6"/>
      <c r="C135" s="6"/>
      <c r="D135" s="153"/>
      <c r="E135" s="154"/>
      <c r="F135" s="11">
        <f>IF(F134="","",VLOOKUP(F134,#REF!,2))</f>
      </c>
      <c r="G135" s="156"/>
      <c r="H135" s="156"/>
      <c r="I135" s="217"/>
      <c r="J135" s="218"/>
      <c r="K135" s="219"/>
    </row>
    <row r="136" ht="17.25" customHeight="1"/>
    <row r="137" ht="17.25" customHeight="1"/>
  </sheetData>
  <sheetProtection/>
  <mergeCells count="306">
    <mergeCell ref="D134:E135"/>
    <mergeCell ref="G134:G135"/>
    <mergeCell ref="H134:H135"/>
    <mergeCell ref="I134:K134"/>
    <mergeCell ref="I135:K135"/>
    <mergeCell ref="D130:E131"/>
    <mergeCell ref="G130:G131"/>
    <mergeCell ref="H130:H131"/>
    <mergeCell ref="I130:K130"/>
    <mergeCell ref="I131:K131"/>
    <mergeCell ref="D132:E133"/>
    <mergeCell ref="G132:G133"/>
    <mergeCell ref="H132:H133"/>
    <mergeCell ref="I132:K132"/>
    <mergeCell ref="I133:K133"/>
    <mergeCell ref="D126:E127"/>
    <mergeCell ref="G126:G127"/>
    <mergeCell ref="H126:H127"/>
    <mergeCell ref="I126:K126"/>
    <mergeCell ref="I127:K127"/>
    <mergeCell ref="D128:E129"/>
    <mergeCell ref="G128:G129"/>
    <mergeCell ref="H128:H129"/>
    <mergeCell ref="I128:K128"/>
    <mergeCell ref="I129:K129"/>
    <mergeCell ref="D122:E123"/>
    <mergeCell ref="G122:G123"/>
    <mergeCell ref="H122:H123"/>
    <mergeCell ref="I122:K122"/>
    <mergeCell ref="I123:K123"/>
    <mergeCell ref="D124:E125"/>
    <mergeCell ref="G124:G125"/>
    <mergeCell ref="H124:H125"/>
    <mergeCell ref="I124:K124"/>
    <mergeCell ref="I125:K125"/>
    <mergeCell ref="D118:E119"/>
    <mergeCell ref="G118:G119"/>
    <mergeCell ref="H118:H119"/>
    <mergeCell ref="I118:K118"/>
    <mergeCell ref="I119:K119"/>
    <mergeCell ref="D120:E121"/>
    <mergeCell ref="G120:G121"/>
    <mergeCell ref="H120:H121"/>
    <mergeCell ref="I120:K120"/>
    <mergeCell ref="I121:K121"/>
    <mergeCell ref="D114:E115"/>
    <mergeCell ref="G114:G115"/>
    <mergeCell ref="H114:H115"/>
    <mergeCell ref="I114:K114"/>
    <mergeCell ref="I115:K115"/>
    <mergeCell ref="D116:E117"/>
    <mergeCell ref="G116:G117"/>
    <mergeCell ref="H116:H117"/>
    <mergeCell ref="I116:K116"/>
    <mergeCell ref="I117:K117"/>
    <mergeCell ref="D108:E109"/>
    <mergeCell ref="G108:G109"/>
    <mergeCell ref="H108:H109"/>
    <mergeCell ref="I108:K108"/>
    <mergeCell ref="I109:K109"/>
    <mergeCell ref="D112:E113"/>
    <mergeCell ref="G112:G113"/>
    <mergeCell ref="H112:H113"/>
    <mergeCell ref="I112:K112"/>
    <mergeCell ref="I113:K113"/>
    <mergeCell ref="D104:E105"/>
    <mergeCell ref="G104:G105"/>
    <mergeCell ref="H104:H105"/>
    <mergeCell ref="I104:K104"/>
    <mergeCell ref="I105:K105"/>
    <mergeCell ref="D106:E107"/>
    <mergeCell ref="G106:G107"/>
    <mergeCell ref="H106:H107"/>
    <mergeCell ref="I106:K106"/>
    <mergeCell ref="I107:K107"/>
    <mergeCell ref="D100:E101"/>
    <mergeCell ref="G100:G101"/>
    <mergeCell ref="H100:H101"/>
    <mergeCell ref="I100:K100"/>
    <mergeCell ref="I101:K101"/>
    <mergeCell ref="D102:E103"/>
    <mergeCell ref="G102:G103"/>
    <mergeCell ref="H102:H103"/>
    <mergeCell ref="I102:K102"/>
    <mergeCell ref="I103:K103"/>
    <mergeCell ref="D96:E97"/>
    <mergeCell ref="G96:G97"/>
    <mergeCell ref="H96:H97"/>
    <mergeCell ref="I96:K96"/>
    <mergeCell ref="I97:K97"/>
    <mergeCell ref="D98:E99"/>
    <mergeCell ref="G98:G99"/>
    <mergeCell ref="H98:H99"/>
    <mergeCell ref="I98:K98"/>
    <mergeCell ref="I99:K99"/>
    <mergeCell ref="D92:E93"/>
    <mergeCell ref="G92:G93"/>
    <mergeCell ref="H92:H93"/>
    <mergeCell ref="I92:K92"/>
    <mergeCell ref="I93:K93"/>
    <mergeCell ref="D94:E95"/>
    <mergeCell ref="G94:G95"/>
    <mergeCell ref="H94:H95"/>
    <mergeCell ref="I94:K94"/>
    <mergeCell ref="I95:K95"/>
    <mergeCell ref="D88:E89"/>
    <mergeCell ref="G88:G89"/>
    <mergeCell ref="H88:H89"/>
    <mergeCell ref="I88:K88"/>
    <mergeCell ref="I89:K89"/>
    <mergeCell ref="D90:E91"/>
    <mergeCell ref="G90:G91"/>
    <mergeCell ref="H90:H91"/>
    <mergeCell ref="I90:K90"/>
    <mergeCell ref="I91:K91"/>
    <mergeCell ref="D82:E83"/>
    <mergeCell ref="G82:G83"/>
    <mergeCell ref="H82:H83"/>
    <mergeCell ref="I82:K82"/>
    <mergeCell ref="I83:K83"/>
    <mergeCell ref="D86:E87"/>
    <mergeCell ref="G86:G87"/>
    <mergeCell ref="H86:H87"/>
    <mergeCell ref="I86:K86"/>
    <mergeCell ref="I87:K87"/>
    <mergeCell ref="D78:E79"/>
    <mergeCell ref="G78:G79"/>
    <mergeCell ref="H78:H79"/>
    <mergeCell ref="I78:K78"/>
    <mergeCell ref="I79:K79"/>
    <mergeCell ref="D80:E81"/>
    <mergeCell ref="G80:G81"/>
    <mergeCell ref="H80:H81"/>
    <mergeCell ref="I80:K80"/>
    <mergeCell ref="I81:K81"/>
    <mergeCell ref="D74:E75"/>
    <mergeCell ref="G74:G75"/>
    <mergeCell ref="H74:H75"/>
    <mergeCell ref="I74:K74"/>
    <mergeCell ref="I75:K75"/>
    <mergeCell ref="D76:E77"/>
    <mergeCell ref="G76:G77"/>
    <mergeCell ref="H76:H77"/>
    <mergeCell ref="I76:K76"/>
    <mergeCell ref="I77:K77"/>
    <mergeCell ref="D70:E71"/>
    <mergeCell ref="G70:G71"/>
    <mergeCell ref="H70:H71"/>
    <mergeCell ref="I70:K70"/>
    <mergeCell ref="I71:K71"/>
    <mergeCell ref="D72:E73"/>
    <mergeCell ref="G72:G73"/>
    <mergeCell ref="H72:H73"/>
    <mergeCell ref="I72:K72"/>
    <mergeCell ref="I73:K73"/>
    <mergeCell ref="D66:E67"/>
    <mergeCell ref="G66:G67"/>
    <mergeCell ref="H66:H67"/>
    <mergeCell ref="I66:K66"/>
    <mergeCell ref="I67:K67"/>
    <mergeCell ref="D68:E69"/>
    <mergeCell ref="G68:G69"/>
    <mergeCell ref="H68:H69"/>
    <mergeCell ref="I68:K68"/>
    <mergeCell ref="I69:K69"/>
    <mergeCell ref="D62:E63"/>
    <mergeCell ref="G62:G63"/>
    <mergeCell ref="H62:H63"/>
    <mergeCell ref="I62:K62"/>
    <mergeCell ref="I63:K63"/>
    <mergeCell ref="D64:E65"/>
    <mergeCell ref="G64:G65"/>
    <mergeCell ref="H64:H65"/>
    <mergeCell ref="I64:K64"/>
    <mergeCell ref="I65:K65"/>
    <mergeCell ref="D56:E57"/>
    <mergeCell ref="G56:G57"/>
    <mergeCell ref="H56:H57"/>
    <mergeCell ref="I56:K56"/>
    <mergeCell ref="I57:K57"/>
    <mergeCell ref="D60:E61"/>
    <mergeCell ref="G60:G61"/>
    <mergeCell ref="H60:H61"/>
    <mergeCell ref="I60:K60"/>
    <mergeCell ref="I61:K61"/>
    <mergeCell ref="D52:E53"/>
    <mergeCell ref="G52:G53"/>
    <mergeCell ref="H52:H53"/>
    <mergeCell ref="I52:K52"/>
    <mergeCell ref="I53:K53"/>
    <mergeCell ref="D54:E55"/>
    <mergeCell ref="G54:G55"/>
    <mergeCell ref="H54:H55"/>
    <mergeCell ref="I54:K54"/>
    <mergeCell ref="I55:K55"/>
    <mergeCell ref="D48:E49"/>
    <mergeCell ref="G48:G49"/>
    <mergeCell ref="H48:H49"/>
    <mergeCell ref="I48:K48"/>
    <mergeCell ref="I49:K49"/>
    <mergeCell ref="D50:E51"/>
    <mergeCell ref="G50:G51"/>
    <mergeCell ref="H50:H51"/>
    <mergeCell ref="I50:K50"/>
    <mergeCell ref="I51:K51"/>
    <mergeCell ref="D44:E45"/>
    <mergeCell ref="G44:G45"/>
    <mergeCell ref="H44:H45"/>
    <mergeCell ref="I44:K44"/>
    <mergeCell ref="I45:K45"/>
    <mergeCell ref="D46:E47"/>
    <mergeCell ref="G46:G47"/>
    <mergeCell ref="H46:H47"/>
    <mergeCell ref="I46:K46"/>
    <mergeCell ref="I47:K47"/>
    <mergeCell ref="D40:E41"/>
    <mergeCell ref="G40:G41"/>
    <mergeCell ref="H40:H41"/>
    <mergeCell ref="I40:K40"/>
    <mergeCell ref="I41:K41"/>
    <mergeCell ref="D42:E43"/>
    <mergeCell ref="G42:G43"/>
    <mergeCell ref="H42:H43"/>
    <mergeCell ref="I42:K42"/>
    <mergeCell ref="I43:K43"/>
    <mergeCell ref="D36:E37"/>
    <mergeCell ref="G36:G37"/>
    <mergeCell ref="H36:H37"/>
    <mergeCell ref="I36:K36"/>
    <mergeCell ref="I37:K37"/>
    <mergeCell ref="D38:E39"/>
    <mergeCell ref="G38:G39"/>
    <mergeCell ref="H38:H39"/>
    <mergeCell ref="I38:K38"/>
    <mergeCell ref="I39:K39"/>
    <mergeCell ref="D30:E31"/>
    <mergeCell ref="G30:G31"/>
    <mergeCell ref="H30:H31"/>
    <mergeCell ref="I30:K30"/>
    <mergeCell ref="I31:K31"/>
    <mergeCell ref="D34:E35"/>
    <mergeCell ref="G34:G35"/>
    <mergeCell ref="H34:H35"/>
    <mergeCell ref="I34:K34"/>
    <mergeCell ref="I35:K35"/>
    <mergeCell ref="D26:E27"/>
    <mergeCell ref="G26:G27"/>
    <mergeCell ref="H26:H27"/>
    <mergeCell ref="I26:K26"/>
    <mergeCell ref="I27:K27"/>
    <mergeCell ref="D28:E29"/>
    <mergeCell ref="G28:G29"/>
    <mergeCell ref="H28:H29"/>
    <mergeCell ref="I28:K28"/>
    <mergeCell ref="I29:K29"/>
    <mergeCell ref="D22:E23"/>
    <mergeCell ref="G22:G23"/>
    <mergeCell ref="H22:H23"/>
    <mergeCell ref="I22:K22"/>
    <mergeCell ref="I23:K23"/>
    <mergeCell ref="D24:E25"/>
    <mergeCell ref="G24:G25"/>
    <mergeCell ref="H24:H25"/>
    <mergeCell ref="I24:K24"/>
    <mergeCell ref="I25:K25"/>
    <mergeCell ref="D18:E19"/>
    <mergeCell ref="G18:G19"/>
    <mergeCell ref="H18:H19"/>
    <mergeCell ref="I18:K18"/>
    <mergeCell ref="I19:K19"/>
    <mergeCell ref="D20:E21"/>
    <mergeCell ref="G20:G21"/>
    <mergeCell ref="H20:H21"/>
    <mergeCell ref="I20:K20"/>
    <mergeCell ref="I21:K21"/>
    <mergeCell ref="D14:E15"/>
    <mergeCell ref="G14:G15"/>
    <mergeCell ref="H14:H15"/>
    <mergeCell ref="I14:K14"/>
    <mergeCell ref="I15:K15"/>
    <mergeCell ref="D16:E17"/>
    <mergeCell ref="G16:G17"/>
    <mergeCell ref="H16:H17"/>
    <mergeCell ref="I16:K16"/>
    <mergeCell ref="I17:K17"/>
    <mergeCell ref="D10:E11"/>
    <mergeCell ref="G10:G11"/>
    <mergeCell ref="H10:H11"/>
    <mergeCell ref="I10:K10"/>
    <mergeCell ref="I11:K11"/>
    <mergeCell ref="D12:E13"/>
    <mergeCell ref="G12:G13"/>
    <mergeCell ref="H12:H13"/>
    <mergeCell ref="I12:K12"/>
    <mergeCell ref="I13:K13"/>
    <mergeCell ref="D8:E9"/>
    <mergeCell ref="G8:G9"/>
    <mergeCell ref="H8:H9"/>
    <mergeCell ref="I8:K8"/>
    <mergeCell ref="I9:K9"/>
    <mergeCell ref="B3:K3"/>
    <mergeCell ref="C5:C7"/>
    <mergeCell ref="D5:E7"/>
    <mergeCell ref="G5:G6"/>
    <mergeCell ref="H5:H6"/>
    <mergeCell ref="I5:K7"/>
  </mergeCells>
  <printOptions/>
  <pageMargins left="0.1968503937007874" right="0.11811023622047245" top="0.2755905511811024" bottom="0.3937007874015748" header="0" footer="0"/>
  <pageSetup horizontalDpi="600" verticalDpi="600" orientation="landscape" paperSize="9" r:id="rId1"/>
  <headerFooter alignWithMargins="0">
    <oddFooter>&amp;L&amp;"ＭＳ 明朝,太字 斜体"
&amp;C&amp;"ＭＳ 明朝,標準"&amp;10亀山市&amp;R&amp;"ＭＳ 明朝,標準"&amp;10No,&amp;P</oddFooter>
  </headerFooter>
  <rowBreaks count="4" manualBreakCount="4">
    <brk id="33" max="255" man="1"/>
    <brk id="59" max="255" man="1"/>
    <brk id="85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亀山市役所</cp:lastModifiedBy>
  <cp:lastPrinted>2017-10-05T05:19:36Z</cp:lastPrinted>
  <dcterms:created xsi:type="dcterms:W3CDTF">2001-10-02T06:26:59Z</dcterms:created>
  <dcterms:modified xsi:type="dcterms:W3CDTF">2018-02-26T02:45:00Z</dcterms:modified>
  <cp:category/>
  <cp:version/>
  <cp:contentType/>
  <cp:contentStatus/>
</cp:coreProperties>
</file>