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189\Desktop\まいどき\"/>
    </mc:Choice>
  </mc:AlternateContent>
  <bookViews>
    <workbookView xWindow="-12" yWindow="6060" windowWidth="20556" windowHeight="2088" tabRatio="782"/>
  </bookViews>
  <sheets>
    <sheet name="エコライフチェックシート" sheetId="1" r:id="rId1"/>
    <sheet name="エコライフチェックシート(手書き用)" sheetId="4" r:id="rId2"/>
    <sheet name="環境にやさしい行動チェック項目一覧" sheetId="2" r:id="rId3"/>
    <sheet name="ｴｺﾗｲﾌﾁｪｯｸｼｰﾄ (記入例)" sheetId="3" r:id="rId4"/>
  </sheets>
  <definedNames>
    <definedName name="_xlnm.Print_Area" localSheetId="0">エコライフチェックシート!$A$1:$AF$24</definedName>
  </definedNames>
  <calcPr calcId="162913"/>
</workbook>
</file>

<file path=xl/calcChain.xml><?xml version="1.0" encoding="utf-8"?>
<calcChain xmlns="http://schemas.openxmlformats.org/spreadsheetml/2006/main">
  <c r="AC23" i="3" l="1"/>
  <c r="AE22" i="3" s="1"/>
  <c r="AC22" i="3"/>
  <c r="AC21" i="3"/>
  <c r="AE20" i="3" s="1"/>
  <c r="AC20" i="3"/>
  <c r="AC19" i="3"/>
  <c r="AE18" i="3"/>
  <c r="AC18" i="3"/>
  <c r="R12" i="3"/>
  <c r="B12" i="3"/>
  <c r="R11" i="3"/>
  <c r="B11" i="3"/>
  <c r="R10" i="3"/>
  <c r="B10" i="3"/>
  <c r="R9" i="3"/>
  <c r="B9" i="3"/>
  <c r="R8" i="3"/>
  <c r="B8" i="3"/>
  <c r="R7" i="3"/>
  <c r="B7" i="3"/>
  <c r="R6" i="3"/>
  <c r="B6" i="3"/>
  <c r="R5" i="3"/>
  <c r="B5" i="3"/>
  <c r="AE20" i="1"/>
  <c r="AC18" i="1"/>
  <c r="AC23" i="1"/>
  <c r="AC22" i="1"/>
  <c r="AE22" i="1" s="1"/>
  <c r="AC21" i="1"/>
  <c r="AC20" i="1"/>
  <c r="AC19" i="1"/>
  <c r="AE18" i="1" s="1"/>
  <c r="R5" i="1" l="1"/>
  <c r="R6" i="1"/>
  <c r="R7" i="1"/>
  <c r="R8" i="1"/>
  <c r="R9" i="1"/>
  <c r="R10" i="1"/>
  <c r="R11" i="1"/>
  <c r="R12" i="1"/>
  <c r="B6" i="1"/>
  <c r="B7" i="1"/>
  <c r="B8" i="1"/>
  <c r="B9" i="1"/>
  <c r="B10" i="1"/>
  <c r="B11" i="1"/>
  <c r="B12" i="1"/>
  <c r="B5" i="1"/>
</calcChain>
</file>

<file path=xl/comments1.xml><?xml version="1.0" encoding="utf-8"?>
<comments xmlns="http://schemas.openxmlformats.org/spreadsheetml/2006/main">
  <authors>
    <author>亀山市役所</author>
  </authors>
  <commentList>
    <comment ref="A5" authorId="0" shapeId="0">
      <text>
        <r>
          <rPr>
            <b/>
            <sz val="12"/>
            <color indexed="81"/>
            <rFont val="ＭＳ Ｐゴシック"/>
            <family val="3"/>
            <charset val="128"/>
          </rPr>
          <t>環境にやさしい行動チェック項目一覧から８つの数字を選び入力してください。</t>
        </r>
      </text>
    </comment>
    <comment ref="K5" authorId="0" shapeId="0">
      <text>
        <r>
          <rPr>
            <b/>
            <sz val="12"/>
            <color indexed="81"/>
            <rFont val="ＭＳ Ｐゴシック"/>
            <family val="3"/>
            <charset val="128"/>
          </rPr>
          <t>月末に１ヶ月間、家族全員でその項目に意識を持って取り組めた場合は「○」を、できなかった場合は「×」を入力します。</t>
        </r>
      </text>
    </comment>
    <comment ref="Q5" authorId="0" shapeId="0">
      <text>
        <r>
          <rPr>
            <b/>
            <sz val="12"/>
            <color indexed="81"/>
            <rFont val="ＭＳ Ｐゴシック"/>
            <family val="3"/>
            <charset val="128"/>
          </rPr>
          <t>環境にやさしい行動チェック項目一覧から８つの数字を選び入力してください。
冬季にあった項目を選び取り組むと電気料金が下がるかもしれません。</t>
        </r>
      </text>
    </comment>
  </commentList>
</comments>
</file>

<file path=xl/comments2.xml><?xml version="1.0" encoding="utf-8"?>
<comments xmlns="http://schemas.openxmlformats.org/spreadsheetml/2006/main">
  <authors>
    <author>亀山市役所</author>
  </authors>
  <commentList>
    <comment ref="A5" authorId="0" shapeId="0">
      <text>
        <r>
          <rPr>
            <b/>
            <sz val="12"/>
            <color indexed="81"/>
            <rFont val="ＭＳ Ｐゴシック"/>
            <family val="3"/>
            <charset val="128"/>
          </rPr>
          <t>環境にやさしい行動チェック項目一覧から８つの数字を選び入力してください。</t>
        </r>
      </text>
    </comment>
    <comment ref="K5" authorId="0" shapeId="0">
      <text>
        <r>
          <rPr>
            <b/>
            <sz val="12"/>
            <color indexed="81"/>
            <rFont val="ＭＳ Ｐゴシック"/>
            <family val="3"/>
            <charset val="128"/>
          </rPr>
          <t>月末に１ヶ月間、家族全員でその項目に意識を持って取り組めた場合は「○」を、できなかった場合は「×」を入力します。</t>
        </r>
      </text>
    </comment>
    <comment ref="Q5" authorId="0" shapeId="0">
      <text>
        <r>
          <rPr>
            <b/>
            <sz val="12"/>
            <color indexed="81"/>
            <rFont val="ＭＳ Ｐゴシック"/>
            <family val="3"/>
            <charset val="128"/>
          </rPr>
          <t>環境にやさしい行動チェック項目一覧から８つの数字を選び入力してください。
冬季にあった項目を選び取り組むと電気料金が下がるかもしれません。</t>
        </r>
      </text>
    </comment>
    <comment ref="E18" authorId="0" shapeId="0">
      <text>
        <r>
          <rPr>
            <b/>
            <sz val="12"/>
            <color indexed="81"/>
            <rFont val="ＭＳ Ｐゴシック"/>
            <family val="3"/>
            <charset val="128"/>
          </rPr>
          <t>毎年、電気、水道、ガスの使用量に
ついて入力してください。
電気、水道の検針票には前年の
使用量が載っています。</t>
        </r>
      </text>
    </comment>
  </commentList>
</comments>
</file>

<file path=xl/sharedStrings.xml><?xml version="1.0" encoding="utf-8"?>
<sst xmlns="http://schemas.openxmlformats.org/spreadsheetml/2006/main" count="288" uniqueCount="95">
  <si>
    <t>8月</t>
  </si>
  <si>
    <t>9月</t>
  </si>
  <si>
    <t>11月</t>
  </si>
  <si>
    <t>12月</t>
  </si>
  <si>
    <t>1月</t>
  </si>
  <si>
    <t>2月</t>
  </si>
  <si>
    <t>家電製品は省エネルギー型のものを購入する</t>
    <phoneticPr fontId="1"/>
  </si>
  <si>
    <t>照明は白熱灯より蛍光灯を利用する</t>
    <phoneticPr fontId="1"/>
  </si>
  <si>
    <t>詰め替え用容器を用いた商品を使用する</t>
    <phoneticPr fontId="1"/>
  </si>
  <si>
    <t>古紙を使ったトイレットペーパーを使用する</t>
    <phoneticPr fontId="1"/>
  </si>
  <si>
    <t>生ごみのコンポスト（たい肥）化機器を使用する</t>
    <phoneticPr fontId="1"/>
  </si>
  <si>
    <t>低公害車や低燃費車を購入する</t>
    <phoneticPr fontId="1"/>
  </si>
  <si>
    <t>不必要な照明はこまめに消す</t>
    <phoneticPr fontId="1"/>
  </si>
  <si>
    <t>エアコン､こたつ､電気カーペットを使用する際、使用時間や設定温度に気をつける</t>
    <phoneticPr fontId="1"/>
  </si>
  <si>
    <t>掃除機やエアコンのフィルターを定期的に清掃する</t>
    <phoneticPr fontId="1"/>
  </si>
  <si>
    <t>テレビやラジオなどをつけっぱなしにしない</t>
    <phoneticPr fontId="1"/>
  </si>
  <si>
    <t>待機電力を消費する製品は、使わないとき主電源を切ったり、電源プラグをコンセントから抜く</t>
    <phoneticPr fontId="1"/>
  </si>
  <si>
    <t>冷蔵庫に物を詰めすぎたり、むやみに開けない</t>
    <phoneticPr fontId="1"/>
  </si>
  <si>
    <t>洗濯はできるだけまとめ洗いをする</t>
    <phoneticPr fontId="1"/>
  </si>
  <si>
    <t>家族で風呂に入るとき、時間をあけずに入る</t>
    <phoneticPr fontId="1"/>
  </si>
  <si>
    <t>シャワーの使用回数、使用時間を短縮する</t>
    <phoneticPr fontId="1"/>
  </si>
  <si>
    <t>調理器具で炎が鍋底からはみ出ないようにする</t>
    <phoneticPr fontId="1"/>
  </si>
  <si>
    <t>近くへの用はなるべく歩くか自転車で行く</t>
    <phoneticPr fontId="1"/>
  </si>
  <si>
    <t>できるだけ自家用車より公共交通機関を利用する</t>
  </si>
  <si>
    <t>停車中はこまめにエンジンを切る</t>
    <phoneticPr fontId="1"/>
  </si>
  <si>
    <t>タイヤの空気圧など点検整備を心掛ける</t>
    <phoneticPr fontId="1"/>
  </si>
  <si>
    <t>（kg-CO2/月）</t>
    <phoneticPr fontId="1"/>
  </si>
  <si>
    <t>およその削減効果</t>
    <phoneticPr fontId="1"/>
  </si>
  <si>
    <t>およその節約</t>
    <phoneticPr fontId="1"/>
  </si>
  <si>
    <t>金額（円/月）</t>
    <phoneticPr fontId="1"/>
  </si>
  <si>
    <t>参考</t>
    <rPh sb="0" eb="2">
      <t>サンコウ</t>
    </rPh>
    <phoneticPr fontId="1"/>
  </si>
  <si>
    <t>環境にやさしい行動チェック項目</t>
    <phoneticPr fontId="1"/>
  </si>
  <si>
    <t>行動チェック項目</t>
    <rPh sb="0" eb="2">
      <t>コウドウ</t>
    </rPh>
    <rPh sb="6" eb="8">
      <t>コウモク</t>
    </rPh>
    <phoneticPr fontId="1"/>
  </si>
  <si>
    <t>　「環境にやさしい行動チェック項目一覧」から８つ選び、月末に１度、８つの項目についてチェックします。</t>
    <rPh sb="27" eb="29">
      <t>ゲツマツ</t>
    </rPh>
    <rPh sb="31" eb="32">
      <t>ド</t>
    </rPh>
    <phoneticPr fontId="1"/>
  </si>
  <si>
    <t>行動チェック項目</t>
    <phoneticPr fontId="1"/>
  </si>
  <si>
    <t>電気</t>
    <rPh sb="0" eb="2">
      <t>デンキ</t>
    </rPh>
    <phoneticPr fontId="1"/>
  </si>
  <si>
    <t>水道</t>
    <rPh sb="0" eb="2">
      <t>スイドウ</t>
    </rPh>
    <phoneticPr fontId="1"/>
  </si>
  <si>
    <t>使用量チェック項目</t>
    <rPh sb="0" eb="3">
      <t>シヨウリョウ</t>
    </rPh>
    <rPh sb="7" eb="9">
      <t>コウモク</t>
    </rPh>
    <phoneticPr fontId="1"/>
  </si>
  <si>
    <t>10月</t>
  </si>
  <si>
    <t>小計</t>
    <rPh sb="0" eb="2">
      <t>ショウケイ</t>
    </rPh>
    <phoneticPr fontId="1"/>
  </si>
  <si>
    <t>ガス</t>
    <phoneticPr fontId="1"/>
  </si>
  <si>
    <t>　月末に１ヶ月間家族全員でその項目に意識を持って取り組めた場合は「○」を、できなかった場合は「×」を記入します。</t>
    <rPh sb="1" eb="3">
      <t>ゲツマツ</t>
    </rPh>
    <rPh sb="6" eb="7">
      <t>ゲツ</t>
    </rPh>
    <rPh sb="7" eb="8">
      <t>カン</t>
    </rPh>
    <rPh sb="8" eb="10">
      <t>カゾク</t>
    </rPh>
    <rPh sb="10" eb="12">
      <t>ゼンイン</t>
    </rPh>
    <rPh sb="15" eb="17">
      <t>コウモク</t>
    </rPh>
    <rPh sb="18" eb="20">
      <t>イシキ</t>
    </rPh>
    <rPh sb="21" eb="22">
      <t>モ</t>
    </rPh>
    <rPh sb="24" eb="25">
      <t>ト</t>
    </rPh>
    <rPh sb="26" eb="27">
      <t>ク</t>
    </rPh>
    <rPh sb="29" eb="31">
      <t>バアイ</t>
    </rPh>
    <rPh sb="43" eb="45">
      <t>バアイ</t>
    </rPh>
    <rPh sb="50" eb="52">
      <t>キニュウ</t>
    </rPh>
    <phoneticPr fontId="1"/>
  </si>
  <si>
    <t>エコライフチェックシート</t>
    <phoneticPr fontId="1"/>
  </si>
  <si>
    <t>エコマーク等の環境ラベルつきの商品を購入する</t>
    <phoneticPr fontId="1"/>
  </si>
  <si>
    <t>マイバックを持参して買い物をする</t>
    <rPh sb="10" eb="11">
      <t>カ</t>
    </rPh>
    <rPh sb="12" eb="13">
      <t>モノ</t>
    </rPh>
    <phoneticPr fontId="1"/>
  </si>
  <si>
    <t>根拠</t>
    <phoneticPr fontId="1"/>
  </si>
  <si>
    <t>削減効果・節約金額の</t>
    <phoneticPr fontId="1"/>
  </si>
  <si>
    <t>次の「環境にやさしい行動チェック項目」の中から実行できる項目を８つ選んで、エコライフ</t>
    <phoneticPr fontId="1"/>
  </si>
  <si>
    <t>チェックシートに記入してください。（異なる数字を８つ選んでください。）</t>
    <rPh sb="18" eb="19">
      <t>コト</t>
    </rPh>
    <rPh sb="21" eb="23">
      <t>スウジ</t>
    </rPh>
    <rPh sb="26" eb="27">
      <t>エラ</t>
    </rPh>
    <phoneticPr fontId="1"/>
  </si>
  <si>
    <t>○</t>
    <phoneticPr fontId="1"/>
  </si>
  <si>
    <t>電車・バス利用</t>
    <rPh sb="0" eb="2">
      <t>デンシャ</t>
    </rPh>
    <rPh sb="5" eb="7">
      <t>リヨウ</t>
    </rPh>
    <phoneticPr fontId="1"/>
  </si>
  <si>
    <t>12Ｗの蛍光灯の使用を、1日1時間減らした場合</t>
    <rPh sb="4" eb="7">
      <t>ケイコウトウ</t>
    </rPh>
    <rPh sb="8" eb="10">
      <t>シヨウ</t>
    </rPh>
    <rPh sb="13" eb="14">
      <t>ヒ</t>
    </rPh>
    <rPh sb="15" eb="17">
      <t>ジカン</t>
    </rPh>
    <rPh sb="17" eb="18">
      <t>ヘ</t>
    </rPh>
    <rPh sb="21" eb="23">
      <t>バアイ</t>
    </rPh>
    <phoneticPr fontId="1"/>
  </si>
  <si>
    <t>32インチ型液晶テレビの使用を1日1時間減らした場合</t>
    <rPh sb="5" eb="6">
      <t>ガタ</t>
    </rPh>
    <rPh sb="6" eb="8">
      <t>エキショウ</t>
    </rPh>
    <rPh sb="12" eb="14">
      <t>シヨウ</t>
    </rPh>
    <rPh sb="16" eb="17">
      <t>ヒ</t>
    </rPh>
    <rPh sb="18" eb="20">
      <t>ジカン</t>
    </rPh>
    <rPh sb="20" eb="21">
      <t>ヘ</t>
    </rPh>
    <rPh sb="24" eb="26">
      <t>バアイ</t>
    </rPh>
    <phoneticPr fontId="1"/>
  </si>
  <si>
    <t>45℃のお湯を流す時間を1分短くした場合（水道使用料含む）</t>
    <rPh sb="5" eb="6">
      <t>ユ</t>
    </rPh>
    <rPh sb="7" eb="8">
      <t>ナガ</t>
    </rPh>
    <rPh sb="9" eb="11">
      <t>ジカン</t>
    </rPh>
    <rPh sb="13" eb="14">
      <t>フン</t>
    </rPh>
    <rPh sb="14" eb="15">
      <t>ミジカ</t>
    </rPh>
    <rPh sb="18" eb="20">
      <t>バアイ</t>
    </rPh>
    <rPh sb="21" eb="23">
      <t>スイドウ</t>
    </rPh>
    <rPh sb="23" eb="25">
      <t>シヨウ</t>
    </rPh>
    <rPh sb="25" eb="26">
      <t>リョウ</t>
    </rPh>
    <rPh sb="26" eb="27">
      <t>フク</t>
    </rPh>
    <phoneticPr fontId="1"/>
  </si>
  <si>
    <t>片道2km以内は歩く等したとして、ガソリン代L=127円とする。L=15km</t>
    <rPh sb="0" eb="2">
      <t>カタミチ</t>
    </rPh>
    <rPh sb="5" eb="7">
      <t>イナイ</t>
    </rPh>
    <rPh sb="8" eb="9">
      <t>アル</t>
    </rPh>
    <rPh sb="10" eb="11">
      <t>トウ</t>
    </rPh>
    <rPh sb="21" eb="22">
      <t>ダイ</t>
    </rPh>
    <rPh sb="27" eb="28">
      <t>エン</t>
    </rPh>
    <phoneticPr fontId="1"/>
  </si>
  <si>
    <t>2時間放置して4.5℃低下したお湯200Ｌを1日1回ガスで追いだきした場合</t>
    <rPh sb="1" eb="3">
      <t>ジカン</t>
    </rPh>
    <rPh sb="3" eb="5">
      <t>ホウチ</t>
    </rPh>
    <rPh sb="11" eb="13">
      <t>テイカ</t>
    </rPh>
    <rPh sb="16" eb="17">
      <t>ユ</t>
    </rPh>
    <rPh sb="23" eb="24">
      <t>ヒ</t>
    </rPh>
    <rPh sb="25" eb="26">
      <t>カイ</t>
    </rPh>
    <rPh sb="29" eb="30">
      <t>オ</t>
    </rPh>
    <rPh sb="35" eb="37">
      <t>バアイ</t>
    </rPh>
    <phoneticPr fontId="1"/>
  </si>
  <si>
    <t>記入見本</t>
    <rPh sb="0" eb="2">
      <t>キニュウ</t>
    </rPh>
    <rPh sb="2" eb="4">
      <t>ミホン</t>
    </rPh>
    <phoneticPr fontId="1"/>
  </si>
  <si>
    <t>-</t>
    <phoneticPr fontId="1"/>
  </si>
  <si>
    <t>給湯機のリモコン電源をこまめに消す</t>
    <rPh sb="8" eb="10">
      <t>デンゲン</t>
    </rPh>
    <phoneticPr fontId="1"/>
  </si>
  <si>
    <t>54Wの白熱電球から12Wの電球形蛍光ランプに交換した場合</t>
    <phoneticPr fontId="1"/>
  </si>
  <si>
    <t>電気ｶｰﾍﾟｯﾄを3畳用で、設定温度を「強」から「中」にした場合（1日5時間使用）</t>
    <rPh sb="0" eb="2">
      <t>デンキ</t>
    </rPh>
    <phoneticPr fontId="1"/>
  </si>
  <si>
    <t>フィルターが目詰まりしているエアコン(2.2kW)とフィルターを清掃した場合</t>
    <phoneticPr fontId="1"/>
  </si>
  <si>
    <t>家庭の全ての電化製品の電源プラグをコンセントから抜いた場合</t>
    <rPh sb="0" eb="2">
      <t>カテイ</t>
    </rPh>
    <rPh sb="3" eb="4">
      <t>スベ</t>
    </rPh>
    <rPh sb="6" eb="8">
      <t>デンカ</t>
    </rPh>
    <rPh sb="8" eb="10">
      <t>セイヒン</t>
    </rPh>
    <rPh sb="11" eb="13">
      <t>デンゲン</t>
    </rPh>
    <rPh sb="24" eb="25">
      <t>ヌ</t>
    </rPh>
    <rPh sb="27" eb="29">
      <t>バアイ</t>
    </rPh>
    <phoneticPr fontId="1"/>
  </si>
  <si>
    <t>月800km走行して、燃費が2％向上した場合（平均燃費15ｋｍ/Ｌ）</t>
    <rPh sb="0" eb="1">
      <t>ツキ</t>
    </rPh>
    <rPh sb="6" eb="8">
      <t>ソウコウ</t>
    </rPh>
    <rPh sb="11" eb="13">
      <t>ネンピ</t>
    </rPh>
    <rPh sb="16" eb="18">
      <t>コウジョウ</t>
    </rPh>
    <rPh sb="20" eb="22">
      <t>バアイ</t>
    </rPh>
    <rPh sb="23" eb="25">
      <t>ヘイキン</t>
    </rPh>
    <rPh sb="25" eb="27">
      <t>ネンピ</t>
    </rPh>
    <phoneticPr fontId="1"/>
  </si>
  <si>
    <t>1日30分のアイドリングストップをした場合</t>
    <rPh sb="1" eb="2">
      <t>ヒ</t>
    </rPh>
    <rPh sb="4" eb="5">
      <t>フン</t>
    </rPh>
    <rPh sb="19" eb="21">
      <t>バアイ</t>
    </rPh>
    <phoneticPr fontId="1"/>
  </si>
  <si>
    <t>「環境ラベル」とは、環境保全や環境負荷の低減に役立つ商品や取組み（環境ラベリング制度）に対して添付されるラベルのことです。（例：牛乳パック再利用マーク、グリーンマーク等）</t>
    <phoneticPr fontId="1"/>
  </si>
  <si>
    <t>※エコカーに買い替えると、49.2ｋｇ　2,682円節約</t>
    <rPh sb="6" eb="7">
      <t>カ</t>
    </rPh>
    <rPh sb="8" eb="9">
      <t>カ</t>
    </rPh>
    <rPh sb="25" eb="26">
      <t>エン</t>
    </rPh>
    <rPh sb="26" eb="28">
      <t>セツヤク</t>
    </rPh>
    <phoneticPr fontId="1"/>
  </si>
  <si>
    <t>ガスではなくて、リモコンの待機電力の削減</t>
    <rPh sb="18" eb="20">
      <t>サクゲン</t>
    </rPh>
    <phoneticPr fontId="1"/>
  </si>
  <si>
    <t>20日/月の買い物で、5円/枚を購入した場合</t>
    <rPh sb="2" eb="3">
      <t>ヒ</t>
    </rPh>
    <rPh sb="4" eb="5">
      <t>ツキ</t>
    </rPh>
    <rPh sb="6" eb="7">
      <t>カ</t>
    </rPh>
    <rPh sb="8" eb="9">
      <t>モノ</t>
    </rPh>
    <rPh sb="12" eb="13">
      <t>エン</t>
    </rPh>
    <rPh sb="14" eb="15">
      <t>マイ</t>
    </rPh>
    <rPh sb="16" eb="18">
      <t>コウニュウ</t>
    </rPh>
    <rPh sb="20" eb="22">
      <t>バアイ</t>
    </rPh>
    <phoneticPr fontId="1"/>
  </si>
  <si>
    <t>定格容量（洗濯・脱水容量6kg)の4割を入れて洗う場合と、8割を入れて洗う場合を比較</t>
    <phoneticPr fontId="1"/>
  </si>
  <si>
    <t>詰め込んだ場合と半分にした場合を比較。JISの開閉試験で2倍の回数を行った場合との比較</t>
    <phoneticPr fontId="1"/>
  </si>
  <si>
    <t>720mL洗剤ボトル本体-540mL詰替え容器を月2個購入した場合（環境省）</t>
    <rPh sb="24" eb="25">
      <t>ツキ</t>
    </rPh>
    <rPh sb="26" eb="27">
      <t>コ</t>
    </rPh>
    <rPh sb="27" eb="29">
      <t>コウニュウ</t>
    </rPh>
    <rPh sb="31" eb="33">
      <t>バアイ</t>
    </rPh>
    <rPh sb="34" eb="37">
      <t>カンキョウショウ</t>
    </rPh>
    <phoneticPr fontId="1"/>
  </si>
  <si>
    <t>古紙100％と比較（東京紙商家庭紙同業会2006年4月家庭紙市況概況価格調査）</t>
    <rPh sb="0" eb="2">
      <t>コシ</t>
    </rPh>
    <rPh sb="7" eb="9">
      <t>ヒカク</t>
    </rPh>
    <phoneticPr fontId="1"/>
  </si>
  <si>
    <t>生ごみ処理容器購入者に補助金（設置に要した額の１/２（上限25,000円））交付あり</t>
    <rPh sb="38" eb="40">
      <t>コウフ</t>
    </rPh>
    <phoneticPr fontId="1"/>
  </si>
  <si>
    <t>20年使用の冷蔵庫を買換え、
15年使用のテレビを買換え、
20年使用のエアコンを買換えた場合</t>
    <rPh sb="2" eb="3">
      <t>ネン</t>
    </rPh>
    <rPh sb="3" eb="5">
      <t>シヨウ</t>
    </rPh>
    <rPh sb="6" eb="9">
      <t>レイゾウコ</t>
    </rPh>
    <rPh sb="10" eb="12">
      <t>カイカ</t>
    </rPh>
    <rPh sb="17" eb="18">
      <t>ネン</t>
    </rPh>
    <rPh sb="18" eb="20">
      <t>シヨウ</t>
    </rPh>
    <rPh sb="25" eb="27">
      <t>カイカ</t>
    </rPh>
    <rPh sb="32" eb="33">
      <t>ネン</t>
    </rPh>
    <rPh sb="33" eb="35">
      <t>シヨウ</t>
    </rPh>
    <rPh sb="41" eb="43">
      <t>カイカ</t>
    </rPh>
    <rPh sb="45" eb="47">
      <t>バアイ</t>
    </rPh>
    <phoneticPr fontId="1"/>
  </si>
  <si>
    <t>水１Ｌ（２０℃程度）を沸騰させるとき、強火から中火にした場合（３回/日）ＬＰガス使用</t>
    <rPh sb="40" eb="42">
      <t>シヨウ</t>
    </rPh>
    <phoneticPr fontId="1"/>
  </si>
  <si>
    <t>今年度（kwh）</t>
    <rPh sb="0" eb="3">
      <t>コンネンド</t>
    </rPh>
    <rPh sb="1" eb="3">
      <t>ネンド</t>
    </rPh>
    <phoneticPr fontId="1"/>
  </si>
  <si>
    <t>前年度（kwh）</t>
    <rPh sb="0" eb="1">
      <t>マエ</t>
    </rPh>
    <rPh sb="1" eb="3">
      <t>ネンド</t>
    </rPh>
    <phoneticPr fontId="1"/>
  </si>
  <si>
    <t>今年度（㎥）</t>
    <rPh sb="0" eb="1">
      <t>イマ</t>
    </rPh>
    <rPh sb="1" eb="3">
      <t>ネンド</t>
    </rPh>
    <phoneticPr fontId="1"/>
  </si>
  <si>
    <t>前年度（㎥）</t>
    <rPh sb="0" eb="1">
      <t>マエ</t>
    </rPh>
    <rPh sb="1" eb="3">
      <t>ネンド</t>
    </rPh>
    <phoneticPr fontId="1"/>
  </si>
  <si>
    <t>前年度（㎥）</t>
    <rPh sb="0" eb="1">
      <t>ゼン</t>
    </rPh>
    <rPh sb="1" eb="3">
      <t>ネンド</t>
    </rPh>
    <phoneticPr fontId="1"/>
  </si>
  <si>
    <t>削減量</t>
    <phoneticPr fontId="1"/>
  </si>
  <si>
    <t>前年 - 今年</t>
    <rPh sb="0" eb="2">
      <t>ゼンネン</t>
    </rPh>
    <rPh sb="5" eb="7">
      <t>コトシ</t>
    </rPh>
    <phoneticPr fontId="1"/>
  </si>
  <si>
    <t>　毎月の検針票で、今年と前年の各使用量を記入して計算してください。</t>
    <rPh sb="12" eb="13">
      <t>マエ</t>
    </rPh>
    <phoneticPr fontId="1"/>
  </si>
  <si>
    <t>5月</t>
  </si>
  <si>
    <t>5月</t>
    <rPh sb="1" eb="2">
      <t>ガツ</t>
    </rPh>
    <phoneticPr fontId="1"/>
  </si>
  <si>
    <t>6月</t>
  </si>
  <si>
    <t>7月</t>
  </si>
  <si>
    <t>3月</t>
  </si>
  <si>
    <t>4月</t>
    <rPh sb="1" eb="2">
      <t>ガツ</t>
    </rPh>
    <phoneticPr fontId="1"/>
  </si>
  <si>
    <t>11月</t>
    <phoneticPr fontId="1"/>
  </si>
  <si>
    <t>10月</t>
    <phoneticPr fontId="1"/>
  </si>
  <si>
    <t>3月</t>
    <phoneticPr fontId="1"/>
  </si>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</sst>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Red]\(0.0\)"/>
    <numFmt numFmtId="177" formatCode="0_ "/>
    <numFmt numFmtId="178" formatCode="0.0_ "/>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b/>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2"/>
      <color indexed="81"/>
      <name val="ＭＳ Ｐゴシック"/>
      <family val="3"/>
      <charset val="128"/>
    </font>
    <font>
      <sz val="36"/>
      <color rgb="FF008000"/>
      <name val="HGP創英角ﾎﾟｯﾌﾟ体"/>
      <family val="3"/>
      <charset val="128"/>
    </font>
    <font>
      <sz val="11"/>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b/>
      <sz val="24"/>
      <color theme="1"/>
      <name val="HGS教科書体"/>
      <family val="1"/>
      <charset val="128"/>
    </font>
    <font>
      <sz val="24"/>
      <color rgb="FFFF0000"/>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bottom style="thin">
        <color indexed="64"/>
      </bottom>
      <diagonal/>
    </border>
    <border>
      <left style="thin">
        <color indexed="64"/>
      </left>
      <right/>
      <top style="thick">
        <color indexed="64"/>
      </top>
      <bottom style="thin">
        <color indexed="64"/>
      </bottom>
      <diagonal/>
    </border>
    <border>
      <left style="thin">
        <color indexed="64"/>
      </left>
      <right/>
      <top style="thick">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ck">
        <color indexed="64"/>
      </right>
      <top style="thick">
        <color indexed="64"/>
      </top>
      <bottom/>
      <diagonal/>
    </border>
    <border>
      <left style="thick">
        <color rgb="FFFF0000"/>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n">
        <color indexed="64"/>
      </left>
      <right style="thin">
        <color indexed="64"/>
      </right>
      <top style="thick">
        <color indexed="64"/>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thin">
        <color indexed="64"/>
      </top>
      <bottom style="thick">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7">
    <xf numFmtId="0" fontId="0" fillId="0" borderId="0" xfId="0">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0" xfId="0" applyAlignment="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5" fillId="0" borderId="0" xfId="0" applyFont="1">
      <alignment vertical="center"/>
    </xf>
    <xf numFmtId="0" fontId="6" fillId="0" borderId="7" xfId="0" applyFont="1" applyBorder="1" applyAlignment="1">
      <alignment horizontal="center" vertical="center"/>
    </xf>
    <xf numFmtId="0" fontId="6" fillId="0" borderId="2" xfId="0" applyFont="1" applyBorder="1" applyAlignment="1">
      <alignment vertical="center" shrinkToFit="1"/>
    </xf>
    <xf numFmtId="0" fontId="6" fillId="0" borderId="8" xfId="0" applyFont="1" applyBorder="1">
      <alignment vertical="center"/>
    </xf>
    <xf numFmtId="0" fontId="6" fillId="0" borderId="3" xfId="0" applyFont="1" applyBorder="1" applyAlignment="1">
      <alignment vertical="center" shrinkToFit="1"/>
    </xf>
    <xf numFmtId="0" fontId="6" fillId="0" borderId="1" xfId="0" applyFont="1" applyBorder="1" applyAlignment="1">
      <alignment vertical="center" wrapText="1"/>
    </xf>
    <xf numFmtId="0" fontId="6" fillId="0" borderId="33" xfId="0" applyFont="1" applyBorder="1">
      <alignment vertical="center"/>
    </xf>
    <xf numFmtId="0" fontId="6" fillId="0" borderId="23" xfId="0" applyFont="1" applyBorder="1">
      <alignment vertical="center"/>
    </xf>
    <xf numFmtId="0" fontId="6" fillId="0" borderId="35" xfId="0" applyFont="1" applyBorder="1">
      <alignment vertical="center"/>
    </xf>
    <xf numFmtId="0" fontId="6" fillId="0" borderId="37" xfId="0" applyFont="1" applyBorder="1">
      <alignment vertical="center"/>
    </xf>
    <xf numFmtId="0" fontId="6" fillId="0" borderId="14" xfId="0" applyFont="1" applyBorder="1">
      <alignment vertical="center"/>
    </xf>
    <xf numFmtId="0" fontId="6" fillId="0" borderId="16" xfId="0" applyFont="1" applyBorder="1">
      <alignment vertical="center"/>
    </xf>
    <xf numFmtId="0" fontId="6" fillId="0" borderId="17" xfId="0" applyFont="1" applyBorder="1" applyAlignment="1">
      <alignment vertical="center" wrapText="1"/>
    </xf>
    <xf numFmtId="0" fontId="10" fillId="0" borderId="36" xfId="0" applyFont="1" applyBorder="1" applyAlignment="1">
      <alignment horizontal="center" vertical="center" shrinkToFit="1"/>
    </xf>
    <xf numFmtId="0" fontId="10" fillId="0" borderId="38" xfId="0" applyFont="1" applyBorder="1" applyAlignment="1">
      <alignment horizontal="center" vertical="center" shrinkToFit="1"/>
    </xf>
    <xf numFmtId="0" fontId="11" fillId="0" borderId="15" xfId="0" applyFont="1" applyBorder="1" applyAlignment="1">
      <alignment vertical="center" wrapText="1"/>
    </xf>
    <xf numFmtId="0" fontId="11" fillId="0" borderId="18" xfId="0" applyFont="1" applyBorder="1" applyAlignment="1">
      <alignment vertical="center" wrapText="1"/>
    </xf>
    <xf numFmtId="0" fontId="12" fillId="0" borderId="1" xfId="0" applyFont="1" applyBorder="1">
      <alignment vertical="center"/>
    </xf>
    <xf numFmtId="38" fontId="12" fillId="0" borderId="1" xfId="1" applyFont="1" applyBorder="1">
      <alignment vertical="center"/>
    </xf>
    <xf numFmtId="0" fontId="12" fillId="0" borderId="17" xfId="0" applyFont="1" applyBorder="1">
      <alignment vertical="center"/>
    </xf>
    <xf numFmtId="38" fontId="12" fillId="0" borderId="17" xfId="1" applyFont="1" applyBorder="1">
      <alignment vertical="center"/>
    </xf>
    <xf numFmtId="0" fontId="11" fillId="0" borderId="15" xfId="0" applyFont="1" applyBorder="1" applyAlignment="1">
      <alignment horizontal="left" vertical="center" wrapText="1"/>
    </xf>
    <xf numFmtId="0" fontId="14" fillId="0" borderId="39" xfId="0" applyFont="1" applyBorder="1">
      <alignment vertical="center"/>
    </xf>
    <xf numFmtId="0" fontId="0" fillId="0" borderId="40" xfId="0" applyBorder="1">
      <alignment vertical="center"/>
    </xf>
    <xf numFmtId="0" fontId="0" fillId="0" borderId="41" xfId="0" applyBorder="1">
      <alignment vertical="center"/>
    </xf>
    <xf numFmtId="0" fontId="9" fillId="0" borderId="0" xfId="0" applyFont="1" applyAlignment="1" applyProtection="1">
      <alignment horizontal="left" vertical="center"/>
    </xf>
    <xf numFmtId="0" fontId="0" fillId="0" borderId="0" xfId="0" applyProtection="1">
      <alignment vertical="center"/>
    </xf>
    <xf numFmtId="0" fontId="0" fillId="0" borderId="0" xfId="0"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vertical="center"/>
    </xf>
    <xf numFmtId="0" fontId="0" fillId="0" borderId="0" xfId="0" applyAlignment="1" applyProtection="1">
      <alignment vertical="center"/>
    </xf>
    <xf numFmtId="38" fontId="12" fillId="0" borderId="1" xfId="1" applyFont="1" applyBorder="1" applyAlignment="1">
      <alignment horizontal="center" vertical="center"/>
    </xf>
    <xf numFmtId="0" fontId="6" fillId="0" borderId="1" xfId="0" applyFont="1" applyFill="1" applyBorder="1" applyAlignment="1">
      <alignment vertical="center" wrapText="1"/>
    </xf>
    <xf numFmtId="0" fontId="12" fillId="0" borderId="1" xfId="0" applyFont="1" applyBorder="1" applyAlignment="1">
      <alignment horizontal="center" vertical="center"/>
    </xf>
    <xf numFmtId="177" fontId="0" fillId="0" borderId="0" xfId="0" applyNumberFormat="1">
      <alignment vertical="center"/>
    </xf>
    <xf numFmtId="0" fontId="3" fillId="0" borderId="53"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55" xfId="0" applyFont="1" applyBorder="1" applyAlignment="1" applyProtection="1">
      <alignment horizontal="center" vertical="center"/>
    </xf>
    <xf numFmtId="0" fontId="6" fillId="0" borderId="56" xfId="0" applyFont="1" applyBorder="1" applyAlignment="1">
      <alignment horizontal="center" vertical="center"/>
    </xf>
    <xf numFmtId="0" fontId="7" fillId="0" borderId="57" xfId="0" applyFont="1" applyBorder="1" applyAlignment="1" applyProtection="1">
      <alignment horizontal="center" vertical="center"/>
    </xf>
    <xf numFmtId="0" fontId="0" fillId="0" borderId="0" xfId="0" applyBorder="1" applyAlignment="1" applyProtection="1">
      <alignment vertical="center" wrapText="1"/>
    </xf>
    <xf numFmtId="0" fontId="13" fillId="0" borderId="0" xfId="0" applyFont="1" applyBorder="1" applyProtection="1">
      <alignment vertical="center"/>
    </xf>
    <xf numFmtId="0" fontId="0" fillId="0" borderId="0" xfId="0" applyBorder="1" applyAlignment="1" applyProtection="1">
      <alignment horizontal="center" vertical="center"/>
    </xf>
    <xf numFmtId="0" fontId="6" fillId="0" borderId="12"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6" fillId="0" borderId="12" xfId="0" applyFont="1" applyBorder="1" applyAlignment="1">
      <alignment horizontal="center" vertical="center" shrinkToFit="1"/>
    </xf>
    <xf numFmtId="0" fontId="3" fillId="0" borderId="46"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52" xfId="0" applyFont="1" applyBorder="1" applyAlignment="1" applyProtection="1">
      <alignment horizontal="center" vertical="center"/>
    </xf>
    <xf numFmtId="0" fontId="7" fillId="0" borderId="58"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0" fillId="0" borderId="1"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38" fontId="4" fillId="0" borderId="4" xfId="1" applyFont="1" applyBorder="1" applyAlignment="1" applyProtection="1">
      <alignment vertical="center" shrinkToFit="1"/>
      <protection locked="0"/>
    </xf>
    <xf numFmtId="38" fontId="4" fillId="0" borderId="6" xfId="1" applyFont="1" applyBorder="1" applyAlignment="1" applyProtection="1">
      <alignment vertical="center" shrinkToFit="1"/>
      <protection locked="0"/>
    </xf>
    <xf numFmtId="0" fontId="6" fillId="0" borderId="29"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8" xfId="0" applyFont="1" applyBorder="1" applyAlignment="1" applyProtection="1">
      <alignment horizontal="center" vertical="center"/>
    </xf>
    <xf numFmtId="38" fontId="4" fillId="2" borderId="4" xfId="1" applyFont="1" applyFill="1" applyBorder="1" applyAlignment="1" applyProtection="1">
      <alignment vertical="center" shrinkToFit="1"/>
      <protection locked="0"/>
    </xf>
    <xf numFmtId="38" fontId="4" fillId="2" borderId="6" xfId="1" applyFont="1" applyFill="1" applyBorder="1" applyAlignment="1" applyProtection="1">
      <alignment vertical="center" shrinkToFit="1"/>
      <protection locked="0"/>
    </xf>
    <xf numFmtId="38" fontId="4" fillId="2" borderId="4" xfId="1" applyFont="1" applyFill="1" applyBorder="1" applyAlignment="1" applyProtection="1">
      <alignment horizontal="right" vertical="center" shrinkToFit="1"/>
      <protection locked="0"/>
    </xf>
    <xf numFmtId="38" fontId="4" fillId="2" borderId="6" xfId="1" applyFont="1" applyFill="1" applyBorder="1" applyAlignment="1" applyProtection="1">
      <alignment horizontal="right" vertical="center" shrinkToFit="1"/>
      <protection locked="0"/>
    </xf>
    <xf numFmtId="0" fontId="5" fillId="0" borderId="14" xfId="0" applyFont="1" applyBorder="1" applyAlignment="1">
      <alignment horizontal="center" vertical="center"/>
    </xf>
    <xf numFmtId="38" fontId="4" fillId="0" borderId="4" xfId="1" applyFont="1" applyBorder="1" applyAlignment="1" applyProtection="1">
      <alignment horizontal="right" vertical="center" shrinkToFit="1"/>
      <protection locked="0"/>
    </xf>
    <xf numFmtId="38" fontId="4" fillId="0" borderId="6" xfId="1" applyFont="1" applyBorder="1" applyAlignment="1" applyProtection="1">
      <alignment horizontal="right" vertical="center" shrinkToFit="1"/>
      <protection locked="0"/>
    </xf>
    <xf numFmtId="176" fontId="4" fillId="2" borderId="20" xfId="1" applyNumberFormat="1" applyFont="1" applyFill="1" applyBorder="1" applyAlignment="1" applyProtection="1">
      <alignment vertical="center" shrinkToFit="1"/>
      <protection locked="0"/>
    </xf>
    <xf numFmtId="176" fontId="4" fillId="2" borderId="21" xfId="1" applyNumberFormat="1" applyFont="1" applyFill="1" applyBorder="1" applyAlignment="1" applyProtection="1">
      <alignment vertical="center" shrinkToFit="1"/>
      <protection locked="0"/>
    </xf>
    <xf numFmtId="176" fontId="4" fillId="0" borderId="4" xfId="1" applyNumberFormat="1" applyFont="1" applyBorder="1" applyAlignment="1" applyProtection="1">
      <alignment vertical="center" shrinkToFit="1"/>
      <protection locked="0"/>
    </xf>
    <xf numFmtId="176" fontId="4" fillId="0" borderId="6" xfId="1" applyNumberFormat="1" applyFont="1" applyBorder="1" applyAlignment="1" applyProtection="1">
      <alignment vertical="center" shrinkToFit="1"/>
      <protection locked="0"/>
    </xf>
    <xf numFmtId="176" fontId="4" fillId="0" borderId="4" xfId="1" applyNumberFormat="1" applyFont="1" applyBorder="1" applyAlignment="1" applyProtection="1">
      <alignment horizontal="right" vertical="center" shrinkToFit="1"/>
      <protection locked="0"/>
    </xf>
    <xf numFmtId="176" fontId="4" fillId="0" borderId="6" xfId="1" applyNumberFormat="1" applyFont="1" applyBorder="1" applyAlignment="1" applyProtection="1">
      <alignment horizontal="right" vertical="center" shrinkToFit="1"/>
      <protection locked="0"/>
    </xf>
    <xf numFmtId="0" fontId="5" fillId="0" borderId="2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33" xfId="0" applyFont="1" applyBorder="1" applyAlignment="1" applyProtection="1">
      <alignment horizontal="center" vertical="center" shrinkToFit="1"/>
    </xf>
    <xf numFmtId="0" fontId="5" fillId="0" borderId="22" xfId="0" applyFont="1" applyBorder="1" applyAlignment="1" applyProtection="1">
      <alignment horizontal="center" vertical="center" shrinkToFit="1"/>
    </xf>
    <xf numFmtId="0" fontId="5" fillId="0" borderId="37" xfId="0" applyFont="1" applyBorder="1" applyAlignment="1" applyProtection="1">
      <alignment horizontal="center" vertical="center" shrinkToFit="1"/>
    </xf>
    <xf numFmtId="0" fontId="5" fillId="0" borderId="27" xfId="0" applyFont="1" applyBorder="1" applyAlignment="1" applyProtection="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65" xfId="0" applyFill="1" applyBorder="1" applyAlignment="1">
      <alignment horizontal="center" vertical="center" shrinkToFit="1"/>
    </xf>
    <xf numFmtId="177" fontId="4" fillId="0" borderId="9" xfId="0" applyNumberFormat="1" applyFont="1" applyBorder="1" applyAlignment="1" applyProtection="1">
      <alignment horizontal="right" vertical="center" shrinkToFit="1"/>
    </xf>
    <xf numFmtId="177" fontId="4" fillId="0" borderId="30" xfId="0" applyNumberFormat="1" applyFont="1" applyBorder="1" applyAlignment="1" applyProtection="1">
      <alignment horizontal="right" vertical="center" shrinkToFit="1"/>
    </xf>
    <xf numFmtId="177" fontId="4" fillId="0" borderId="10" xfId="0" applyNumberFormat="1" applyFont="1" applyBorder="1" applyAlignment="1" applyProtection="1">
      <alignment horizontal="right" vertical="center" shrinkToFit="1"/>
    </xf>
    <xf numFmtId="177" fontId="4" fillId="0" borderId="31" xfId="0" applyNumberFormat="1" applyFont="1" applyBorder="1" applyAlignment="1" applyProtection="1">
      <alignment horizontal="right" vertical="center" shrinkToFit="1"/>
    </xf>
    <xf numFmtId="176" fontId="4" fillId="0" borderId="9" xfId="0" applyNumberFormat="1" applyFont="1" applyBorder="1" applyAlignment="1" applyProtection="1">
      <alignment horizontal="right" vertical="center" shrinkToFit="1"/>
    </xf>
    <xf numFmtId="176" fontId="4" fillId="0" borderId="30" xfId="0" applyNumberFormat="1" applyFont="1" applyBorder="1" applyAlignment="1" applyProtection="1">
      <alignment horizontal="right" vertical="center" shrinkToFit="1"/>
    </xf>
    <xf numFmtId="176" fontId="4" fillId="0" borderId="24" xfId="0" applyNumberFormat="1" applyFont="1" applyBorder="1" applyAlignment="1" applyProtection="1">
      <alignment horizontal="right" vertical="center" shrinkToFit="1"/>
    </xf>
    <xf numFmtId="176" fontId="4" fillId="0" borderId="32" xfId="0" applyNumberFormat="1" applyFont="1" applyBorder="1" applyAlignment="1" applyProtection="1">
      <alignment horizontal="right" vertical="center" shrinkToFit="1"/>
    </xf>
    <xf numFmtId="0" fontId="0" fillId="0" borderId="10" xfId="0" applyBorder="1" applyAlignment="1">
      <alignment horizontal="center" vertical="center" shrinkToFit="1"/>
    </xf>
    <xf numFmtId="0" fontId="0" fillId="0" borderId="31" xfId="0" applyBorder="1" applyAlignment="1">
      <alignment horizontal="center" vertical="center" shrinkToFit="1"/>
    </xf>
    <xf numFmtId="0" fontId="0" fillId="0" borderId="29" xfId="0" applyBorder="1" applyAlignment="1">
      <alignment horizontal="center" vertical="center" shrinkToFit="1"/>
    </xf>
    <xf numFmtId="0" fontId="0" fillId="0" borderId="42" xfId="0" applyBorder="1" applyAlignment="1">
      <alignment horizontal="center" vertical="center" shrinkToFit="1"/>
    </xf>
    <xf numFmtId="38" fontId="4" fillId="0" borderId="4" xfId="1" applyFont="1" applyBorder="1" applyAlignment="1" applyProtection="1">
      <alignment horizontal="right" vertical="center" shrinkToFit="1"/>
    </xf>
    <xf numFmtId="38" fontId="4" fillId="0" borderId="6" xfId="1" applyFont="1" applyBorder="1" applyAlignment="1" applyProtection="1">
      <alignment horizontal="right" vertical="center" shrinkToFit="1"/>
    </xf>
    <xf numFmtId="38" fontId="4" fillId="2" borderId="10" xfId="1" applyFont="1" applyFill="1" applyBorder="1" applyAlignment="1" applyProtection="1">
      <alignment horizontal="right" vertical="center" shrinkToFit="1"/>
    </xf>
    <xf numFmtId="38" fontId="4" fillId="2" borderId="8" xfId="1" applyFont="1" applyFill="1" applyBorder="1" applyAlignment="1" applyProtection="1">
      <alignment horizontal="right" vertical="center" shrinkToFit="1"/>
    </xf>
    <xf numFmtId="176" fontId="4" fillId="0" borderId="4" xfId="1" applyNumberFormat="1" applyFont="1" applyBorder="1" applyAlignment="1" applyProtection="1">
      <alignment horizontal="right" vertical="center" shrinkToFit="1"/>
    </xf>
    <xf numFmtId="176" fontId="4" fillId="0" borderId="5" xfId="1" applyNumberFormat="1" applyFont="1" applyBorder="1" applyAlignment="1" applyProtection="1">
      <alignment horizontal="right" vertical="center" shrinkToFit="1"/>
    </xf>
    <xf numFmtId="176" fontId="4" fillId="2" borderId="24" xfId="1" applyNumberFormat="1" applyFont="1" applyFill="1" applyBorder="1" applyAlignment="1" applyProtection="1">
      <alignment horizontal="right" vertical="center" shrinkToFit="1"/>
    </xf>
    <xf numFmtId="176" fontId="4" fillId="2" borderId="25" xfId="1" applyNumberFormat="1" applyFont="1" applyFill="1" applyBorder="1" applyAlignment="1" applyProtection="1">
      <alignment horizontal="right" vertical="center" shrinkToFit="1"/>
    </xf>
    <xf numFmtId="38" fontId="4" fillId="0" borderId="4" xfId="1" applyFont="1" applyBorder="1" applyAlignment="1" applyProtection="1">
      <alignment horizontal="center" vertical="center" shrinkToFit="1"/>
    </xf>
    <xf numFmtId="38" fontId="4" fillId="0" borderId="6" xfId="1" applyFont="1" applyBorder="1" applyAlignment="1" applyProtection="1">
      <alignment horizontal="center" vertical="center" shrinkToFit="1"/>
    </xf>
    <xf numFmtId="177" fontId="4" fillId="0" borderId="9" xfId="0" applyNumberFormat="1" applyFont="1" applyBorder="1" applyAlignment="1" applyProtection="1">
      <alignment horizontal="center" vertical="center" shrinkToFit="1"/>
    </xf>
    <xf numFmtId="177" fontId="4" fillId="0" borderId="30" xfId="0" applyNumberFormat="1" applyFont="1" applyBorder="1" applyAlignment="1" applyProtection="1">
      <alignment horizontal="center" vertical="center" shrinkToFit="1"/>
    </xf>
    <xf numFmtId="177" fontId="4" fillId="0" borderId="10" xfId="0" applyNumberFormat="1" applyFont="1" applyBorder="1" applyAlignment="1" applyProtection="1">
      <alignment horizontal="center" vertical="center" shrinkToFit="1"/>
    </xf>
    <xf numFmtId="177" fontId="4" fillId="0" borderId="31" xfId="0" applyNumberFormat="1" applyFont="1" applyBorder="1" applyAlignment="1" applyProtection="1">
      <alignment horizontal="center" vertical="center" shrinkToFit="1"/>
    </xf>
    <xf numFmtId="38" fontId="4" fillId="2" borderId="10" xfId="1" applyFont="1" applyFill="1" applyBorder="1" applyAlignment="1" applyProtection="1">
      <alignment horizontal="center" vertical="center" shrinkToFit="1"/>
    </xf>
    <xf numFmtId="38" fontId="4" fillId="2" borderId="8" xfId="1" applyFont="1" applyFill="1" applyBorder="1" applyAlignment="1" applyProtection="1">
      <alignment horizontal="center" vertical="center" shrinkToFit="1"/>
    </xf>
    <xf numFmtId="176" fontId="4" fillId="0" borderId="4" xfId="1" applyNumberFormat="1" applyFont="1" applyBorder="1" applyAlignment="1" applyProtection="1">
      <alignment horizontal="center" vertical="center" shrinkToFit="1"/>
    </xf>
    <xf numFmtId="176" fontId="4" fillId="0" borderId="5" xfId="1" applyNumberFormat="1" applyFont="1" applyBorder="1" applyAlignment="1" applyProtection="1">
      <alignment horizontal="center" vertical="center" shrinkToFit="1"/>
    </xf>
    <xf numFmtId="178" fontId="4" fillId="0" borderId="9" xfId="0" applyNumberFormat="1" applyFont="1" applyBorder="1" applyAlignment="1" applyProtection="1">
      <alignment horizontal="center" vertical="center" shrinkToFit="1"/>
    </xf>
    <xf numFmtId="178" fontId="4" fillId="0" borderId="30" xfId="0" applyNumberFormat="1" applyFont="1" applyBorder="1" applyAlignment="1" applyProtection="1">
      <alignment horizontal="center" vertical="center" shrinkToFit="1"/>
    </xf>
    <xf numFmtId="178" fontId="4" fillId="0" borderId="24" xfId="0" applyNumberFormat="1" applyFont="1" applyBorder="1" applyAlignment="1" applyProtection="1">
      <alignment horizontal="center" vertical="center" shrinkToFit="1"/>
    </xf>
    <xf numFmtId="178" fontId="4" fillId="0" borderId="32" xfId="0" applyNumberFormat="1" applyFont="1" applyBorder="1" applyAlignment="1" applyProtection="1">
      <alignment horizontal="center" vertical="center" shrinkToFit="1"/>
    </xf>
    <xf numFmtId="176" fontId="4" fillId="2" borderId="24" xfId="1" applyNumberFormat="1" applyFont="1" applyFill="1" applyBorder="1" applyAlignment="1" applyProtection="1">
      <alignment horizontal="center" vertical="center" shrinkToFit="1"/>
    </xf>
    <xf numFmtId="176" fontId="4" fillId="2" borderId="25" xfId="1" applyNumberFormat="1" applyFont="1" applyFill="1" applyBorder="1" applyAlignment="1" applyProtection="1">
      <alignment horizontal="center" vertical="center" shrinkToFit="1"/>
    </xf>
    <xf numFmtId="0" fontId="6" fillId="0" borderId="28" xfId="0" applyFont="1" applyBorder="1" applyAlignment="1">
      <alignment horizontal="center" vertical="center"/>
    </xf>
    <xf numFmtId="0" fontId="6" fillId="0" borderId="19" xfId="0" applyFont="1" applyBorder="1" applyAlignment="1">
      <alignment horizontal="center" vertical="center"/>
    </xf>
    <xf numFmtId="0" fontId="6" fillId="0" borderId="34" xfId="0" applyFont="1" applyBorder="1" applyAlignment="1">
      <alignment horizontal="center" vertical="center"/>
    </xf>
    <xf numFmtId="0" fontId="6" fillId="0" borderId="66" xfId="0" applyFont="1" applyBorder="1" applyAlignment="1" applyProtection="1">
      <alignment horizontal="center" vertical="center"/>
    </xf>
    <xf numFmtId="0" fontId="6" fillId="0" borderId="7" xfId="0" applyFont="1" applyBorder="1" applyAlignment="1" applyProtection="1">
      <alignment horizontal="center" vertical="center"/>
    </xf>
    <xf numFmtId="38" fontId="4" fillId="0" borderId="43" xfId="1" applyFont="1" applyBorder="1" applyAlignment="1" applyProtection="1">
      <alignment vertical="center" shrinkToFit="1"/>
    </xf>
    <xf numFmtId="38" fontId="4" fillId="0" borderId="44" xfId="1" applyFont="1" applyBorder="1" applyAlignment="1" applyProtection="1">
      <alignment vertical="center" shrinkToFit="1"/>
    </xf>
    <xf numFmtId="38" fontId="4" fillId="0" borderId="45" xfId="1" applyFont="1" applyBorder="1" applyAlignment="1" applyProtection="1">
      <alignment horizontal="right" vertical="center" shrinkToFit="1"/>
      <protection locked="0"/>
    </xf>
    <xf numFmtId="38" fontId="4" fillId="0" borderId="44" xfId="1" applyFont="1" applyBorder="1" applyAlignment="1" applyProtection="1">
      <alignment horizontal="right" vertical="center" shrinkToFit="1"/>
      <protection locked="0"/>
    </xf>
    <xf numFmtId="38" fontId="4" fillId="0" borderId="45" xfId="1" applyFont="1" applyBorder="1" applyAlignment="1" applyProtection="1">
      <alignment vertical="center" shrinkToFit="1"/>
      <protection locked="0"/>
    </xf>
    <xf numFmtId="38" fontId="4" fillId="0" borderId="44" xfId="1" applyFont="1" applyBorder="1" applyAlignment="1" applyProtection="1">
      <alignment vertical="center" shrinkToFit="1"/>
      <protection locked="0"/>
    </xf>
    <xf numFmtId="0" fontId="0" fillId="0" borderId="4" xfId="0" applyBorder="1" applyAlignment="1">
      <alignment horizontal="left" vertical="center" wrapText="1"/>
    </xf>
    <xf numFmtId="38" fontId="4" fillId="0" borderId="46" xfId="1" applyFont="1" applyBorder="1" applyAlignment="1" applyProtection="1">
      <alignment vertical="center" shrinkToFit="1"/>
      <protection locked="0"/>
    </xf>
    <xf numFmtId="38" fontId="4" fillId="0" borderId="5" xfId="1" applyFont="1" applyBorder="1" applyAlignment="1" applyProtection="1">
      <alignment horizontal="right" vertical="center" shrinkToFit="1"/>
    </xf>
    <xf numFmtId="38" fontId="4" fillId="2" borderId="47" xfId="1" applyFont="1" applyFill="1" applyBorder="1" applyAlignment="1" applyProtection="1">
      <alignment vertical="center" shrinkToFit="1"/>
      <protection locked="0"/>
    </xf>
    <xf numFmtId="38" fontId="4" fillId="2" borderId="48" xfId="1" applyFont="1" applyFill="1" applyBorder="1" applyAlignment="1" applyProtection="1">
      <alignment vertical="center" shrinkToFit="1"/>
      <protection locked="0"/>
    </xf>
    <xf numFmtId="38" fontId="4" fillId="2" borderId="27" xfId="1" applyFont="1" applyFill="1" applyBorder="1" applyAlignment="1" applyProtection="1">
      <alignment horizontal="right" vertical="center" shrinkToFit="1"/>
    </xf>
    <xf numFmtId="38" fontId="4" fillId="0" borderId="48" xfId="1" applyFont="1" applyBorder="1" applyAlignment="1" applyProtection="1">
      <alignment vertical="center" shrinkToFit="1"/>
      <protection locked="0"/>
    </xf>
    <xf numFmtId="38" fontId="4" fillId="0" borderId="47" xfId="1" applyFont="1" applyBorder="1" applyAlignment="1" applyProtection="1">
      <alignment vertical="center" shrinkToFit="1"/>
      <protection locked="0"/>
    </xf>
    <xf numFmtId="176" fontId="4" fillId="0" borderId="48" xfId="1" applyNumberFormat="1" applyFont="1" applyBorder="1" applyAlignment="1" applyProtection="1">
      <alignment vertical="center" shrinkToFit="1"/>
      <protection locked="0"/>
    </xf>
    <xf numFmtId="178" fontId="4" fillId="0" borderId="9" xfId="0" applyNumberFormat="1" applyFont="1" applyBorder="1" applyAlignment="1" applyProtection="1">
      <alignment horizontal="right" vertical="center" shrinkToFit="1"/>
    </xf>
    <xf numFmtId="178" fontId="4" fillId="0" borderId="30" xfId="0" applyNumberFormat="1" applyFont="1" applyBorder="1" applyAlignment="1" applyProtection="1">
      <alignment horizontal="right" vertical="center" shrinkToFit="1"/>
    </xf>
    <xf numFmtId="178" fontId="4" fillId="0" borderId="24" xfId="0" applyNumberFormat="1" applyFont="1" applyBorder="1" applyAlignment="1" applyProtection="1">
      <alignment horizontal="right" vertical="center" shrinkToFit="1"/>
    </xf>
    <xf numFmtId="178" fontId="4" fillId="0" borderId="32" xfId="0" applyNumberFormat="1" applyFont="1" applyBorder="1" applyAlignment="1" applyProtection="1">
      <alignment horizontal="right" vertical="center" shrinkToFit="1"/>
    </xf>
    <xf numFmtId="176" fontId="4" fillId="2" borderId="49" xfId="1" applyNumberFormat="1" applyFont="1" applyFill="1" applyBorder="1" applyAlignment="1" applyProtection="1">
      <alignment vertical="center" shrinkToFit="1"/>
      <protection locked="0"/>
    </xf>
    <xf numFmtId="176" fontId="4" fillId="2" borderId="50" xfId="1" applyNumberFormat="1" applyFont="1" applyFill="1" applyBorder="1" applyAlignment="1" applyProtection="1">
      <alignment vertical="center" shrinkToFit="1"/>
      <protection locked="0"/>
    </xf>
    <xf numFmtId="176" fontId="4" fillId="2" borderId="51" xfId="1" applyNumberFormat="1" applyFont="1" applyFill="1" applyBorder="1" applyAlignment="1" applyProtection="1">
      <alignment vertical="center" shrinkToFit="1"/>
      <protection locked="0"/>
    </xf>
    <xf numFmtId="176" fontId="4" fillId="2" borderId="52" xfId="1" applyNumberFormat="1" applyFont="1" applyFill="1" applyBorder="1" applyAlignment="1" applyProtection="1">
      <alignment vertical="center" shrinkToFit="1"/>
      <protection locked="0"/>
    </xf>
    <xf numFmtId="176" fontId="4" fillId="0" borderId="47" xfId="1" applyNumberFormat="1"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66"/>
      <color rgb="FFFF0066"/>
      <color rgb="FFFFFF99"/>
      <color rgb="FFFF3300"/>
      <color rgb="FF00FF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90795</xdr:colOff>
      <xdr:row>0</xdr:row>
      <xdr:rowOff>38100</xdr:rowOff>
    </xdr:from>
    <xdr:to>
      <xdr:col>16</xdr:col>
      <xdr:colOff>152307</xdr:colOff>
      <xdr:row>1</xdr:row>
      <xdr:rowOff>9525</xdr:rowOff>
    </xdr:to>
    <xdr:pic>
      <xdr:nvPicPr>
        <xdr:cNvPr id="1029" name="Picture 5" descr="C:\Users\k1189\AppData\Local\Microsoft\Windows\Temporary Internet Files\Content.IE5\RDPGPQ1Y\lgi01a201310242300[1].jpg"/>
        <xdr:cNvPicPr>
          <a:picLocks noChangeAspect="1" noChangeArrowheads="1"/>
        </xdr:cNvPicPr>
      </xdr:nvPicPr>
      <xdr:blipFill>
        <a:blip xmlns:r="http://schemas.openxmlformats.org/officeDocument/2006/relationships" r:embed="rId1" cstate="print"/>
        <a:srcRect/>
        <a:stretch>
          <a:fillRect/>
        </a:stretch>
      </xdr:blipFill>
      <xdr:spPr bwMode="auto">
        <a:xfrm>
          <a:off x="5091420" y="38100"/>
          <a:ext cx="394887" cy="504825"/>
        </a:xfrm>
        <a:prstGeom prst="rect">
          <a:avLst/>
        </a:prstGeom>
        <a:noFill/>
      </xdr:spPr>
    </xdr:pic>
    <xdr:clientData/>
  </xdr:twoCellAnchor>
  <xdr:twoCellAnchor editAs="oneCell">
    <xdr:from>
      <xdr:col>15</xdr:col>
      <xdr:colOff>90795</xdr:colOff>
      <xdr:row>0</xdr:row>
      <xdr:rowOff>38100</xdr:rowOff>
    </xdr:from>
    <xdr:to>
      <xdr:col>16</xdr:col>
      <xdr:colOff>152307</xdr:colOff>
      <xdr:row>1</xdr:row>
      <xdr:rowOff>9525</xdr:rowOff>
    </xdr:to>
    <xdr:pic>
      <xdr:nvPicPr>
        <xdr:cNvPr id="4" name="Picture 5" descr="C:\Users\k1189\AppData\Local\Microsoft\Windows\Temporary Internet Files\Content.IE5\RDPGPQ1Y\lgi01a201310242300[1].jpg"/>
        <xdr:cNvPicPr>
          <a:picLocks noChangeAspect="1" noChangeArrowheads="1"/>
        </xdr:cNvPicPr>
      </xdr:nvPicPr>
      <xdr:blipFill>
        <a:blip xmlns:r="http://schemas.openxmlformats.org/officeDocument/2006/relationships" r:embed="rId1" cstate="print"/>
        <a:srcRect/>
        <a:stretch>
          <a:fillRect/>
        </a:stretch>
      </xdr:blipFill>
      <xdr:spPr bwMode="auto">
        <a:xfrm>
          <a:off x="4548495" y="38100"/>
          <a:ext cx="358692" cy="504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90795</xdr:colOff>
      <xdr:row>0</xdr:row>
      <xdr:rowOff>38100</xdr:rowOff>
    </xdr:from>
    <xdr:to>
      <xdr:col>16</xdr:col>
      <xdr:colOff>152307</xdr:colOff>
      <xdr:row>1</xdr:row>
      <xdr:rowOff>9525</xdr:rowOff>
    </xdr:to>
    <xdr:pic>
      <xdr:nvPicPr>
        <xdr:cNvPr id="2" name="Picture 5" descr="C:\Users\k1189\AppData\Local\Microsoft\Windows\Temporary Internet Files\Content.IE5\RDPGPQ1Y\lgi01a201310242300[1].jpg"/>
        <xdr:cNvPicPr>
          <a:picLocks noChangeAspect="1" noChangeArrowheads="1"/>
        </xdr:cNvPicPr>
      </xdr:nvPicPr>
      <xdr:blipFill>
        <a:blip xmlns:r="http://schemas.openxmlformats.org/officeDocument/2006/relationships" r:embed="rId1" cstate="print"/>
        <a:srcRect/>
        <a:stretch>
          <a:fillRect/>
        </a:stretch>
      </xdr:blipFill>
      <xdr:spPr bwMode="auto">
        <a:xfrm>
          <a:off x="5091420" y="38100"/>
          <a:ext cx="394887" cy="504825"/>
        </a:xfrm>
        <a:prstGeom prst="rect">
          <a:avLst/>
        </a:prstGeom>
        <a:noFill/>
      </xdr:spPr>
    </xdr:pic>
    <xdr:clientData/>
  </xdr:twoCellAnchor>
  <xdr:twoCellAnchor editAs="oneCell">
    <xdr:from>
      <xdr:col>15</xdr:col>
      <xdr:colOff>90795</xdr:colOff>
      <xdr:row>0</xdr:row>
      <xdr:rowOff>38100</xdr:rowOff>
    </xdr:from>
    <xdr:to>
      <xdr:col>16</xdr:col>
      <xdr:colOff>152307</xdr:colOff>
      <xdr:row>1</xdr:row>
      <xdr:rowOff>9525</xdr:rowOff>
    </xdr:to>
    <xdr:pic>
      <xdr:nvPicPr>
        <xdr:cNvPr id="3" name="Picture 5" descr="C:\Users\k1189\AppData\Local\Microsoft\Windows\Temporary Internet Files\Content.IE5\RDPGPQ1Y\lgi01a201310242300[1].jpg"/>
        <xdr:cNvPicPr>
          <a:picLocks noChangeAspect="1" noChangeArrowheads="1"/>
        </xdr:cNvPicPr>
      </xdr:nvPicPr>
      <xdr:blipFill>
        <a:blip xmlns:r="http://schemas.openxmlformats.org/officeDocument/2006/relationships" r:embed="rId1" cstate="print"/>
        <a:srcRect/>
        <a:stretch>
          <a:fillRect/>
        </a:stretch>
      </xdr:blipFill>
      <xdr:spPr bwMode="auto">
        <a:xfrm>
          <a:off x="4548495" y="38100"/>
          <a:ext cx="358692" cy="504825"/>
        </a:xfrm>
        <a:prstGeom prst="rect">
          <a:avLst/>
        </a:prstGeom>
        <a:noFill/>
      </xdr:spPr>
    </xdr:pic>
    <xdr:clientData/>
  </xdr:twoCellAnchor>
  <xdr:twoCellAnchor editAs="oneCell">
    <xdr:from>
      <xdr:col>15</xdr:col>
      <xdr:colOff>90795</xdr:colOff>
      <xdr:row>0</xdr:row>
      <xdr:rowOff>38100</xdr:rowOff>
    </xdr:from>
    <xdr:to>
      <xdr:col>16</xdr:col>
      <xdr:colOff>152307</xdr:colOff>
      <xdr:row>1</xdr:row>
      <xdr:rowOff>9525</xdr:rowOff>
    </xdr:to>
    <xdr:pic>
      <xdr:nvPicPr>
        <xdr:cNvPr id="4" name="Picture 5" descr="C:\Users\k1189\AppData\Local\Microsoft\Windows\Temporary Internet Files\Content.IE5\RDPGPQ1Y\lgi01a201310242300[1].jpg"/>
        <xdr:cNvPicPr>
          <a:picLocks noChangeAspect="1" noChangeArrowheads="1"/>
        </xdr:cNvPicPr>
      </xdr:nvPicPr>
      <xdr:blipFill>
        <a:blip xmlns:r="http://schemas.openxmlformats.org/officeDocument/2006/relationships" r:embed="rId1" cstate="print"/>
        <a:srcRect/>
        <a:stretch>
          <a:fillRect/>
        </a:stretch>
      </xdr:blipFill>
      <xdr:spPr bwMode="auto">
        <a:xfrm>
          <a:off x="4548495" y="38100"/>
          <a:ext cx="358692" cy="5048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90795</xdr:colOff>
      <xdr:row>0</xdr:row>
      <xdr:rowOff>38100</xdr:rowOff>
    </xdr:from>
    <xdr:to>
      <xdr:col>16</xdr:col>
      <xdr:colOff>152307</xdr:colOff>
      <xdr:row>1</xdr:row>
      <xdr:rowOff>9525</xdr:rowOff>
    </xdr:to>
    <xdr:pic>
      <xdr:nvPicPr>
        <xdr:cNvPr id="2" name="Picture 5" descr="C:\Users\k1189\AppData\Local\Microsoft\Windows\Temporary Internet Files\Content.IE5\RDPGPQ1Y\lgi01a201310242300[1].jpg"/>
        <xdr:cNvPicPr>
          <a:picLocks noChangeAspect="1" noChangeArrowheads="1"/>
        </xdr:cNvPicPr>
      </xdr:nvPicPr>
      <xdr:blipFill>
        <a:blip xmlns:r="http://schemas.openxmlformats.org/officeDocument/2006/relationships" r:embed="rId1" cstate="print"/>
        <a:srcRect/>
        <a:stretch>
          <a:fillRect/>
        </a:stretch>
      </xdr:blipFill>
      <xdr:spPr bwMode="auto">
        <a:xfrm>
          <a:off x="5091420" y="38100"/>
          <a:ext cx="394887" cy="504825"/>
        </a:xfrm>
        <a:prstGeom prst="rect">
          <a:avLst/>
        </a:prstGeom>
        <a:noFill/>
      </xdr:spPr>
    </xdr:pic>
    <xdr:clientData/>
  </xdr:twoCellAnchor>
  <xdr:twoCellAnchor editAs="oneCell">
    <xdr:from>
      <xdr:col>15</xdr:col>
      <xdr:colOff>90795</xdr:colOff>
      <xdr:row>0</xdr:row>
      <xdr:rowOff>38100</xdr:rowOff>
    </xdr:from>
    <xdr:to>
      <xdr:col>16</xdr:col>
      <xdr:colOff>152307</xdr:colOff>
      <xdr:row>1</xdr:row>
      <xdr:rowOff>9525</xdr:rowOff>
    </xdr:to>
    <xdr:pic>
      <xdr:nvPicPr>
        <xdr:cNvPr id="3" name="Picture 5" descr="C:\Users\k1189\AppData\Local\Microsoft\Windows\Temporary Internet Files\Content.IE5\RDPGPQ1Y\lgi01a201310242300[1].jpg"/>
        <xdr:cNvPicPr>
          <a:picLocks noChangeAspect="1" noChangeArrowheads="1"/>
        </xdr:cNvPicPr>
      </xdr:nvPicPr>
      <xdr:blipFill>
        <a:blip xmlns:r="http://schemas.openxmlformats.org/officeDocument/2006/relationships" r:embed="rId1" cstate="print"/>
        <a:srcRect/>
        <a:stretch>
          <a:fillRect/>
        </a:stretch>
      </xdr:blipFill>
      <xdr:spPr bwMode="auto">
        <a:xfrm>
          <a:off x="4548495" y="38100"/>
          <a:ext cx="358692" cy="504825"/>
        </a:xfrm>
        <a:prstGeom prst="rect">
          <a:avLst/>
        </a:prstGeom>
        <a:noFill/>
      </xdr:spPr>
    </xdr:pic>
    <xdr:clientData/>
  </xdr:twoCellAnchor>
  <xdr:twoCellAnchor editAs="oneCell">
    <xdr:from>
      <xdr:col>15</xdr:col>
      <xdr:colOff>90795</xdr:colOff>
      <xdr:row>0</xdr:row>
      <xdr:rowOff>38100</xdr:rowOff>
    </xdr:from>
    <xdr:to>
      <xdr:col>16</xdr:col>
      <xdr:colOff>152307</xdr:colOff>
      <xdr:row>1</xdr:row>
      <xdr:rowOff>9525</xdr:rowOff>
    </xdr:to>
    <xdr:pic>
      <xdr:nvPicPr>
        <xdr:cNvPr id="4" name="Picture 5" descr="C:\Users\k1189\AppData\Local\Microsoft\Windows\Temporary Internet Files\Content.IE5\RDPGPQ1Y\lgi01a201310242300[1].jpg"/>
        <xdr:cNvPicPr>
          <a:picLocks noChangeAspect="1" noChangeArrowheads="1"/>
        </xdr:cNvPicPr>
      </xdr:nvPicPr>
      <xdr:blipFill>
        <a:blip xmlns:r="http://schemas.openxmlformats.org/officeDocument/2006/relationships" r:embed="rId1" cstate="print"/>
        <a:srcRect/>
        <a:stretch>
          <a:fillRect/>
        </a:stretch>
      </xdr:blipFill>
      <xdr:spPr bwMode="auto">
        <a:xfrm>
          <a:off x="4548495" y="38100"/>
          <a:ext cx="358692" cy="50482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H35"/>
  <sheetViews>
    <sheetView tabSelected="1" workbookViewId="0">
      <selection activeCell="AF4" sqref="AF4"/>
    </sheetView>
  </sheetViews>
  <sheetFormatPr defaultRowHeight="13.2" x14ac:dyDescent="0.2"/>
  <cols>
    <col min="1" max="1" width="4.33203125" style="1" customWidth="1"/>
    <col min="2" max="6" width="4.33203125" customWidth="1"/>
    <col min="7" max="8" width="4.33203125" style="1" customWidth="1"/>
    <col min="9" max="33" width="4.33203125" customWidth="1"/>
    <col min="34" max="34" width="0" hidden="1" customWidth="1"/>
  </cols>
  <sheetData>
    <row r="1" spans="1:32" s="39" customFormat="1" ht="42" customHeight="1" x14ac:dyDescent="0.2">
      <c r="A1" s="38" t="s">
        <v>42</v>
      </c>
      <c r="G1" s="40"/>
      <c r="H1" s="40"/>
      <c r="V1" s="53"/>
      <c r="W1" s="53"/>
      <c r="X1" s="54"/>
      <c r="Y1" s="54"/>
      <c r="Z1" s="54"/>
      <c r="AA1" s="54"/>
      <c r="AB1" s="54"/>
      <c r="AC1" s="54"/>
      <c r="AD1" s="54"/>
      <c r="AE1" s="54"/>
    </row>
    <row r="2" spans="1:32" s="39" customFormat="1" ht="20.100000000000001" customHeight="1" x14ac:dyDescent="0.2">
      <c r="A2" s="41" t="s">
        <v>33</v>
      </c>
      <c r="G2" s="40"/>
      <c r="H2" s="40"/>
      <c r="V2" s="55"/>
      <c r="W2" s="55"/>
      <c r="X2" s="55"/>
      <c r="Y2" s="55"/>
      <c r="Z2" s="55"/>
      <c r="AA2" s="55"/>
      <c r="AB2" s="55"/>
      <c r="AC2" s="55"/>
      <c r="AD2" s="55"/>
      <c r="AE2" s="55"/>
    </row>
    <row r="3" spans="1:32" s="39" customFormat="1" ht="20.100000000000001" customHeight="1" thickBot="1" x14ac:dyDescent="0.25">
      <c r="A3" s="41" t="s">
        <v>41</v>
      </c>
      <c r="G3" s="40"/>
      <c r="H3" s="40"/>
    </row>
    <row r="4" spans="1:32" ht="20.100000000000001" customHeight="1" thickTop="1" x14ac:dyDescent="0.2">
      <c r="A4" s="2"/>
      <c r="B4" s="99" t="s">
        <v>32</v>
      </c>
      <c r="C4" s="100"/>
      <c r="D4" s="100"/>
      <c r="E4" s="100"/>
      <c r="F4" s="100"/>
      <c r="G4" s="100"/>
      <c r="H4" s="100"/>
      <c r="I4" s="100"/>
      <c r="J4" s="101"/>
      <c r="K4" s="4" t="s">
        <v>89</v>
      </c>
      <c r="L4" s="56" t="s">
        <v>84</v>
      </c>
      <c r="M4" s="56" t="s">
        <v>86</v>
      </c>
      <c r="N4" s="56" t="s">
        <v>87</v>
      </c>
      <c r="O4" s="56" t="s">
        <v>0</v>
      </c>
      <c r="P4" s="56" t="s">
        <v>1</v>
      </c>
      <c r="Q4" s="6"/>
      <c r="R4" s="100" t="s">
        <v>34</v>
      </c>
      <c r="S4" s="100"/>
      <c r="T4" s="100"/>
      <c r="U4" s="100"/>
      <c r="V4" s="100"/>
      <c r="W4" s="100"/>
      <c r="X4" s="100"/>
      <c r="Y4" s="100"/>
      <c r="Z4" s="101"/>
      <c r="AA4" s="59" t="s">
        <v>91</v>
      </c>
      <c r="AB4" s="59" t="s">
        <v>90</v>
      </c>
      <c r="AC4" s="59" t="s">
        <v>3</v>
      </c>
      <c r="AD4" s="59" t="s">
        <v>4</v>
      </c>
      <c r="AE4" s="59" t="s">
        <v>5</v>
      </c>
      <c r="AF4" s="5" t="s">
        <v>92</v>
      </c>
    </row>
    <row r="5" spans="1:32" ht="30" customHeight="1" x14ac:dyDescent="0.2">
      <c r="A5" s="7"/>
      <c r="B5" s="76" t="e">
        <f>VLOOKUP(A5,環境にやさしい行動チェック項目一覧!$A$6:$B$28,2)</f>
        <v>#N/A</v>
      </c>
      <c r="C5" s="76"/>
      <c r="D5" s="76"/>
      <c r="E5" s="76"/>
      <c r="F5" s="76"/>
      <c r="G5" s="76"/>
      <c r="H5" s="76"/>
      <c r="I5" s="76"/>
      <c r="J5" s="76"/>
      <c r="K5" s="9"/>
      <c r="L5" s="9"/>
      <c r="M5" s="9"/>
      <c r="N5" s="9"/>
      <c r="O5" s="57"/>
      <c r="P5" s="10"/>
      <c r="Q5" s="7"/>
      <c r="R5" s="76" t="e">
        <f>VLOOKUP(Q5,環境にやさしい行動チェック項目一覧!$A$6:$B$28,2)</f>
        <v>#N/A</v>
      </c>
      <c r="S5" s="76"/>
      <c r="T5" s="76"/>
      <c r="U5" s="76"/>
      <c r="V5" s="76"/>
      <c r="W5" s="76"/>
      <c r="X5" s="76"/>
      <c r="Y5" s="76"/>
      <c r="Z5" s="76"/>
      <c r="AA5" s="9"/>
      <c r="AB5" s="9"/>
      <c r="AC5" s="9"/>
      <c r="AD5" s="57"/>
      <c r="AE5" s="57"/>
      <c r="AF5" s="10"/>
    </row>
    <row r="6" spans="1:32" ht="30" customHeight="1" x14ac:dyDescent="0.2">
      <c r="A6" s="7"/>
      <c r="B6" s="76" t="e">
        <f>VLOOKUP(A6,環境にやさしい行動チェック項目一覧!$A$6:$B$28,2)</f>
        <v>#N/A</v>
      </c>
      <c r="C6" s="76"/>
      <c r="D6" s="76"/>
      <c r="E6" s="76"/>
      <c r="F6" s="76"/>
      <c r="G6" s="76"/>
      <c r="H6" s="76"/>
      <c r="I6" s="76"/>
      <c r="J6" s="76"/>
      <c r="K6" s="9"/>
      <c r="L6" s="9"/>
      <c r="M6" s="9"/>
      <c r="N6" s="9"/>
      <c r="O6" s="57"/>
      <c r="P6" s="10"/>
      <c r="Q6" s="7"/>
      <c r="R6" s="76" t="e">
        <f>VLOOKUP(Q6,環境にやさしい行動チェック項目一覧!$A$6:$B$28,2)</f>
        <v>#N/A</v>
      </c>
      <c r="S6" s="76"/>
      <c r="T6" s="76"/>
      <c r="U6" s="76"/>
      <c r="V6" s="76"/>
      <c r="W6" s="76"/>
      <c r="X6" s="76"/>
      <c r="Y6" s="76"/>
      <c r="Z6" s="76"/>
      <c r="AA6" s="9"/>
      <c r="AB6" s="9"/>
      <c r="AC6" s="9"/>
      <c r="AD6" s="57"/>
      <c r="AE6" s="57"/>
      <c r="AF6" s="10"/>
    </row>
    <row r="7" spans="1:32" ht="30" customHeight="1" x14ac:dyDescent="0.2">
      <c r="A7" s="7"/>
      <c r="B7" s="76" t="e">
        <f>VLOOKUP(A7,環境にやさしい行動チェック項目一覧!$A$6:$B$28,2)</f>
        <v>#N/A</v>
      </c>
      <c r="C7" s="76"/>
      <c r="D7" s="76"/>
      <c r="E7" s="76"/>
      <c r="F7" s="76"/>
      <c r="G7" s="76"/>
      <c r="H7" s="76"/>
      <c r="I7" s="76"/>
      <c r="J7" s="76"/>
      <c r="K7" s="9"/>
      <c r="L7" s="9"/>
      <c r="M7" s="9"/>
      <c r="N7" s="9"/>
      <c r="O7" s="57"/>
      <c r="P7" s="10"/>
      <c r="Q7" s="7"/>
      <c r="R7" s="76" t="e">
        <f>VLOOKUP(Q7,環境にやさしい行動チェック項目一覧!$A$6:$B$28,2)</f>
        <v>#N/A</v>
      </c>
      <c r="S7" s="76"/>
      <c r="T7" s="76"/>
      <c r="U7" s="76"/>
      <c r="V7" s="76"/>
      <c r="W7" s="76"/>
      <c r="X7" s="76"/>
      <c r="Y7" s="76"/>
      <c r="Z7" s="76"/>
      <c r="AA7" s="9"/>
      <c r="AB7" s="9"/>
      <c r="AC7" s="9"/>
      <c r="AD7" s="57"/>
      <c r="AE7" s="57"/>
      <c r="AF7" s="10"/>
    </row>
    <row r="8" spans="1:32" ht="30" customHeight="1" x14ac:dyDescent="0.2">
      <c r="A8" s="7"/>
      <c r="B8" s="76" t="e">
        <f>VLOOKUP(A8,環境にやさしい行動チェック項目一覧!$A$6:$B$28,2)</f>
        <v>#N/A</v>
      </c>
      <c r="C8" s="76"/>
      <c r="D8" s="76"/>
      <c r="E8" s="76"/>
      <c r="F8" s="76"/>
      <c r="G8" s="76"/>
      <c r="H8" s="76"/>
      <c r="I8" s="76"/>
      <c r="J8" s="76"/>
      <c r="K8" s="9"/>
      <c r="L8" s="9"/>
      <c r="M8" s="9"/>
      <c r="N8" s="9"/>
      <c r="O8" s="57"/>
      <c r="P8" s="10"/>
      <c r="Q8" s="7"/>
      <c r="R8" s="76" t="e">
        <f>VLOOKUP(Q8,環境にやさしい行動チェック項目一覧!$A$6:$B$28,2)</f>
        <v>#N/A</v>
      </c>
      <c r="S8" s="76"/>
      <c r="T8" s="76"/>
      <c r="U8" s="76"/>
      <c r="V8" s="76"/>
      <c r="W8" s="76"/>
      <c r="X8" s="76"/>
      <c r="Y8" s="76"/>
      <c r="Z8" s="76"/>
      <c r="AA8" s="9"/>
      <c r="AB8" s="9"/>
      <c r="AC8" s="9"/>
      <c r="AD8" s="57"/>
      <c r="AE8" s="57"/>
      <c r="AF8" s="10"/>
    </row>
    <row r="9" spans="1:32" ht="30" customHeight="1" x14ac:dyDescent="0.2">
      <c r="A9" s="7"/>
      <c r="B9" s="76" t="e">
        <f>VLOOKUP(A9,環境にやさしい行動チェック項目一覧!$A$6:$B$28,2)</f>
        <v>#N/A</v>
      </c>
      <c r="C9" s="76"/>
      <c r="D9" s="76"/>
      <c r="E9" s="76"/>
      <c r="F9" s="76"/>
      <c r="G9" s="76"/>
      <c r="H9" s="76"/>
      <c r="I9" s="76"/>
      <c r="J9" s="76"/>
      <c r="K9" s="9"/>
      <c r="L9" s="9"/>
      <c r="M9" s="9"/>
      <c r="N9" s="9"/>
      <c r="O9" s="57"/>
      <c r="P9" s="10"/>
      <c r="Q9" s="7"/>
      <c r="R9" s="76" t="e">
        <f>VLOOKUP(Q9,環境にやさしい行動チェック項目一覧!$A$6:$B$28,2)</f>
        <v>#N/A</v>
      </c>
      <c r="S9" s="76"/>
      <c r="T9" s="76"/>
      <c r="U9" s="76"/>
      <c r="V9" s="76"/>
      <c r="W9" s="76"/>
      <c r="X9" s="76"/>
      <c r="Y9" s="76"/>
      <c r="Z9" s="76"/>
      <c r="AA9" s="9"/>
      <c r="AB9" s="9"/>
      <c r="AC9" s="9"/>
      <c r="AD9" s="57"/>
      <c r="AE9" s="57"/>
      <c r="AF9" s="10"/>
    </row>
    <row r="10" spans="1:32" ht="30" customHeight="1" x14ac:dyDescent="0.2">
      <c r="A10" s="7"/>
      <c r="B10" s="76" t="e">
        <f>VLOOKUP(A10,環境にやさしい行動チェック項目一覧!$A$6:$B$28,2)</f>
        <v>#N/A</v>
      </c>
      <c r="C10" s="76"/>
      <c r="D10" s="76"/>
      <c r="E10" s="76"/>
      <c r="F10" s="76"/>
      <c r="G10" s="76"/>
      <c r="H10" s="76"/>
      <c r="I10" s="76"/>
      <c r="J10" s="76"/>
      <c r="K10" s="9"/>
      <c r="L10" s="9"/>
      <c r="M10" s="9"/>
      <c r="N10" s="9"/>
      <c r="O10" s="57"/>
      <c r="P10" s="10"/>
      <c r="Q10" s="7"/>
      <c r="R10" s="76" t="e">
        <f>VLOOKUP(Q10,環境にやさしい行動チェック項目一覧!$A$6:$B$28,2)</f>
        <v>#N/A</v>
      </c>
      <c r="S10" s="76"/>
      <c r="T10" s="76"/>
      <c r="U10" s="76"/>
      <c r="V10" s="76"/>
      <c r="W10" s="76"/>
      <c r="X10" s="76"/>
      <c r="Y10" s="76"/>
      <c r="Z10" s="76"/>
      <c r="AA10" s="9"/>
      <c r="AB10" s="9"/>
      <c r="AC10" s="9"/>
      <c r="AD10" s="57"/>
      <c r="AE10" s="57"/>
      <c r="AF10" s="10"/>
    </row>
    <row r="11" spans="1:32" ht="30" customHeight="1" x14ac:dyDescent="0.2">
      <c r="A11" s="7"/>
      <c r="B11" s="76" t="e">
        <f>VLOOKUP(A11,環境にやさしい行動チェック項目一覧!$A$6:$B$28,2)</f>
        <v>#N/A</v>
      </c>
      <c r="C11" s="76"/>
      <c r="D11" s="76"/>
      <c r="E11" s="76"/>
      <c r="F11" s="76"/>
      <c r="G11" s="76"/>
      <c r="H11" s="76"/>
      <c r="I11" s="76"/>
      <c r="J11" s="76"/>
      <c r="K11" s="9"/>
      <c r="L11" s="9"/>
      <c r="M11" s="9"/>
      <c r="N11" s="9"/>
      <c r="O11" s="57"/>
      <c r="P11" s="10"/>
      <c r="Q11" s="7"/>
      <c r="R11" s="76" t="e">
        <f>VLOOKUP(Q11,環境にやさしい行動チェック項目一覧!$A$6:$B$28,2)</f>
        <v>#N/A</v>
      </c>
      <c r="S11" s="76"/>
      <c r="T11" s="76"/>
      <c r="U11" s="76"/>
      <c r="V11" s="76"/>
      <c r="W11" s="76"/>
      <c r="X11" s="76"/>
      <c r="Y11" s="76"/>
      <c r="Z11" s="76"/>
      <c r="AA11" s="9"/>
      <c r="AB11" s="9"/>
      <c r="AC11" s="9"/>
      <c r="AD11" s="57"/>
      <c r="AE11" s="57"/>
      <c r="AF11" s="10"/>
    </row>
    <row r="12" spans="1:32" ht="30" customHeight="1" thickBot="1" x14ac:dyDescent="0.25">
      <c r="A12" s="8"/>
      <c r="B12" s="77" t="e">
        <f>VLOOKUP(A12,環境にやさしい行動チェック項目一覧!$A$6:$B$28,2)</f>
        <v>#N/A</v>
      </c>
      <c r="C12" s="78"/>
      <c r="D12" s="78"/>
      <c r="E12" s="78"/>
      <c r="F12" s="78"/>
      <c r="G12" s="78"/>
      <c r="H12" s="78"/>
      <c r="I12" s="78"/>
      <c r="J12" s="79"/>
      <c r="K12" s="11"/>
      <c r="L12" s="11"/>
      <c r="M12" s="11"/>
      <c r="N12" s="11"/>
      <c r="O12" s="58"/>
      <c r="P12" s="12"/>
      <c r="Q12" s="8"/>
      <c r="R12" s="77" t="e">
        <f>VLOOKUP(Q12,環境にやさしい行動チェック項目一覧!$A$6:$B$28,2)</f>
        <v>#N/A</v>
      </c>
      <c r="S12" s="78"/>
      <c r="T12" s="78"/>
      <c r="U12" s="78"/>
      <c r="V12" s="78"/>
      <c r="W12" s="78"/>
      <c r="X12" s="78"/>
      <c r="Y12" s="78"/>
      <c r="Z12" s="79"/>
      <c r="AA12" s="11"/>
      <c r="AB12" s="11"/>
      <c r="AC12" s="11"/>
      <c r="AD12" s="58"/>
      <c r="AE12" s="58"/>
      <c r="AF12" s="12"/>
    </row>
    <row r="13" spans="1:32" ht="13.8" thickTop="1" x14ac:dyDescent="0.2"/>
    <row r="14" spans="1:32" s="39" customFormat="1" ht="20.100000000000001" customHeight="1" x14ac:dyDescent="0.2">
      <c r="A14" s="42"/>
      <c r="B14" s="43"/>
      <c r="C14" s="43"/>
      <c r="D14" s="43"/>
      <c r="E14" s="43"/>
      <c r="F14" s="43"/>
      <c r="G14" s="43"/>
      <c r="H14" s="43"/>
      <c r="I14" s="43"/>
      <c r="J14" s="43"/>
      <c r="K14" s="43"/>
      <c r="L14" s="43"/>
      <c r="M14" s="43"/>
      <c r="N14" s="43"/>
      <c r="O14" s="43"/>
      <c r="P14" s="43"/>
      <c r="Q14" s="43"/>
      <c r="R14" s="43"/>
      <c r="S14" s="43"/>
      <c r="T14" s="43"/>
      <c r="U14" s="43"/>
      <c r="V14" s="43"/>
      <c r="W14" s="43"/>
      <c r="X14" s="43"/>
    </row>
    <row r="15" spans="1:32" s="39" customFormat="1" ht="20.100000000000001" customHeight="1" thickBot="1" x14ac:dyDescent="0.25">
      <c r="A15" s="42" t="s">
        <v>83</v>
      </c>
      <c r="B15" s="43"/>
      <c r="C15" s="43"/>
      <c r="D15" s="43"/>
      <c r="E15" s="43"/>
      <c r="F15" s="43"/>
      <c r="G15" s="43"/>
      <c r="H15" s="43"/>
      <c r="I15" s="43"/>
      <c r="J15" s="43"/>
      <c r="K15" s="43"/>
      <c r="L15" s="43"/>
      <c r="M15" s="43"/>
      <c r="N15" s="43"/>
      <c r="O15" s="43"/>
      <c r="P15" s="43"/>
      <c r="Q15" s="43"/>
      <c r="R15" s="43"/>
      <c r="S15" s="43"/>
      <c r="T15" s="43"/>
      <c r="U15" s="43"/>
      <c r="V15" s="43"/>
      <c r="W15" s="43"/>
      <c r="X15" s="43"/>
    </row>
    <row r="16" spans="1:32" s="39" customFormat="1" ht="14.25" customHeight="1" thickTop="1" x14ac:dyDescent="0.2">
      <c r="A16" s="102" t="s">
        <v>37</v>
      </c>
      <c r="B16" s="103"/>
      <c r="C16" s="103"/>
      <c r="D16" s="103"/>
      <c r="E16" s="82" t="s">
        <v>89</v>
      </c>
      <c r="F16" s="83"/>
      <c r="G16" s="82" t="s">
        <v>85</v>
      </c>
      <c r="H16" s="83"/>
      <c r="I16" s="82" t="s">
        <v>86</v>
      </c>
      <c r="J16" s="83"/>
      <c r="K16" s="82" t="s">
        <v>87</v>
      </c>
      <c r="L16" s="83"/>
      <c r="M16" s="82" t="s">
        <v>0</v>
      </c>
      <c r="N16" s="83"/>
      <c r="O16" s="82" t="s">
        <v>1</v>
      </c>
      <c r="P16" s="83"/>
      <c r="Q16" s="82" t="s">
        <v>38</v>
      </c>
      <c r="R16" s="83"/>
      <c r="S16" s="82" t="s">
        <v>2</v>
      </c>
      <c r="T16" s="83"/>
      <c r="U16" s="82" t="s">
        <v>3</v>
      </c>
      <c r="V16" s="83"/>
      <c r="W16" s="82" t="s">
        <v>4</v>
      </c>
      <c r="X16" s="83"/>
      <c r="Y16" s="82" t="s">
        <v>5</v>
      </c>
      <c r="Z16" s="83"/>
      <c r="AA16" s="82" t="s">
        <v>88</v>
      </c>
      <c r="AB16" s="83"/>
      <c r="AC16" s="82" t="s">
        <v>39</v>
      </c>
      <c r="AD16" s="83"/>
      <c r="AE16" s="122" t="s">
        <v>82</v>
      </c>
      <c r="AF16" s="123"/>
    </row>
    <row r="17" spans="1:34" s="39" customFormat="1" ht="13.5" customHeight="1" x14ac:dyDescent="0.2">
      <c r="A17" s="104"/>
      <c r="B17" s="105"/>
      <c r="C17" s="105"/>
      <c r="D17" s="105"/>
      <c r="E17" s="84"/>
      <c r="F17" s="85"/>
      <c r="G17" s="84"/>
      <c r="H17" s="85"/>
      <c r="I17" s="84"/>
      <c r="J17" s="85"/>
      <c r="K17" s="84"/>
      <c r="L17" s="85"/>
      <c r="M17" s="84"/>
      <c r="N17" s="85"/>
      <c r="O17" s="84"/>
      <c r="P17" s="85"/>
      <c r="Q17" s="84"/>
      <c r="R17" s="85"/>
      <c r="S17" s="84"/>
      <c r="T17" s="85"/>
      <c r="U17" s="84"/>
      <c r="V17" s="85"/>
      <c r="W17" s="84"/>
      <c r="X17" s="85"/>
      <c r="Y17" s="84"/>
      <c r="Z17" s="85"/>
      <c r="AA17" s="84"/>
      <c r="AB17" s="85"/>
      <c r="AC17" s="84"/>
      <c r="AD17" s="85"/>
      <c r="AE17" s="120" t="s">
        <v>81</v>
      </c>
      <c r="AF17" s="121"/>
    </row>
    <row r="18" spans="1:34" ht="24.9" customHeight="1" x14ac:dyDescent="0.2">
      <c r="A18" s="90" t="s">
        <v>35</v>
      </c>
      <c r="B18" s="73"/>
      <c r="C18" s="106" t="s">
        <v>76</v>
      </c>
      <c r="D18" s="107"/>
      <c r="E18" s="80"/>
      <c r="F18" s="81"/>
      <c r="G18" s="91"/>
      <c r="H18" s="92"/>
      <c r="I18" s="80"/>
      <c r="J18" s="81"/>
      <c r="K18" s="80"/>
      <c r="L18" s="81"/>
      <c r="M18" s="80"/>
      <c r="N18" s="81"/>
      <c r="O18" s="80"/>
      <c r="P18" s="81"/>
      <c r="Q18" s="91"/>
      <c r="R18" s="92"/>
      <c r="S18" s="80"/>
      <c r="T18" s="81"/>
      <c r="U18" s="80"/>
      <c r="V18" s="81"/>
      <c r="W18" s="80"/>
      <c r="X18" s="81"/>
      <c r="Y18" s="80"/>
      <c r="Z18" s="81"/>
      <c r="AA18" s="80"/>
      <c r="AB18" s="81"/>
      <c r="AC18" s="124">
        <f>SUM(E18:AB18)</f>
        <v>0</v>
      </c>
      <c r="AD18" s="125"/>
      <c r="AE18" s="112">
        <f>AC19-AC18</f>
        <v>0</v>
      </c>
      <c r="AF18" s="113"/>
    </row>
    <row r="19" spans="1:34" ht="24.9" customHeight="1" x14ac:dyDescent="0.2">
      <c r="A19" s="72"/>
      <c r="B19" s="73"/>
      <c r="C19" s="108" t="s">
        <v>77</v>
      </c>
      <c r="D19" s="109"/>
      <c r="E19" s="86"/>
      <c r="F19" s="87"/>
      <c r="G19" s="88"/>
      <c r="H19" s="89"/>
      <c r="I19" s="86"/>
      <c r="J19" s="87"/>
      <c r="K19" s="86"/>
      <c r="L19" s="87"/>
      <c r="M19" s="86"/>
      <c r="N19" s="87"/>
      <c r="O19" s="86"/>
      <c r="P19" s="87"/>
      <c r="Q19" s="88"/>
      <c r="R19" s="89"/>
      <c r="S19" s="86"/>
      <c r="T19" s="87"/>
      <c r="U19" s="86"/>
      <c r="V19" s="87"/>
      <c r="W19" s="86"/>
      <c r="X19" s="87"/>
      <c r="Y19" s="86"/>
      <c r="Z19" s="87"/>
      <c r="AA19" s="86"/>
      <c r="AB19" s="87"/>
      <c r="AC19" s="126">
        <f t="shared" ref="AC19:AC22" si="0">SUM(E19:AB19)</f>
        <v>0</v>
      </c>
      <c r="AD19" s="127"/>
      <c r="AE19" s="114"/>
      <c r="AF19" s="115"/>
    </row>
    <row r="20" spans="1:34" ht="24.9" customHeight="1" x14ac:dyDescent="0.2">
      <c r="A20" s="72" t="s">
        <v>36</v>
      </c>
      <c r="B20" s="73"/>
      <c r="C20" s="106" t="s">
        <v>78</v>
      </c>
      <c r="D20" s="107"/>
      <c r="E20" s="80"/>
      <c r="F20" s="81"/>
      <c r="G20" s="91"/>
      <c r="H20" s="92"/>
      <c r="I20" s="80"/>
      <c r="J20" s="81"/>
      <c r="K20" s="80"/>
      <c r="L20" s="81"/>
      <c r="M20" s="80"/>
      <c r="N20" s="81"/>
      <c r="O20" s="80"/>
      <c r="P20" s="81"/>
      <c r="Q20" s="91"/>
      <c r="R20" s="92"/>
      <c r="S20" s="80"/>
      <c r="T20" s="81"/>
      <c r="U20" s="80"/>
      <c r="V20" s="81"/>
      <c r="W20" s="80"/>
      <c r="X20" s="81"/>
      <c r="Y20" s="80"/>
      <c r="Z20" s="81"/>
      <c r="AA20" s="80"/>
      <c r="AB20" s="81"/>
      <c r="AC20" s="124">
        <f t="shared" si="0"/>
        <v>0</v>
      </c>
      <c r="AD20" s="125"/>
      <c r="AE20" s="112">
        <f t="shared" ref="AE20" si="1">AC21-AC20</f>
        <v>0</v>
      </c>
      <c r="AF20" s="113"/>
    </row>
    <row r="21" spans="1:34" ht="24.9" customHeight="1" x14ac:dyDescent="0.2">
      <c r="A21" s="72"/>
      <c r="B21" s="73"/>
      <c r="C21" s="108" t="s">
        <v>79</v>
      </c>
      <c r="D21" s="109"/>
      <c r="E21" s="86"/>
      <c r="F21" s="87"/>
      <c r="G21" s="88"/>
      <c r="H21" s="89"/>
      <c r="I21" s="86"/>
      <c r="J21" s="87"/>
      <c r="K21" s="86"/>
      <c r="L21" s="87"/>
      <c r="M21" s="86"/>
      <c r="N21" s="87"/>
      <c r="O21" s="86"/>
      <c r="P21" s="87"/>
      <c r="Q21" s="88"/>
      <c r="R21" s="89"/>
      <c r="S21" s="86"/>
      <c r="T21" s="87"/>
      <c r="U21" s="86"/>
      <c r="V21" s="87"/>
      <c r="W21" s="86"/>
      <c r="X21" s="87"/>
      <c r="Y21" s="86"/>
      <c r="Z21" s="87"/>
      <c r="AA21" s="86"/>
      <c r="AB21" s="87"/>
      <c r="AC21" s="126">
        <f t="shared" si="0"/>
        <v>0</v>
      </c>
      <c r="AD21" s="127"/>
      <c r="AE21" s="114"/>
      <c r="AF21" s="115"/>
    </row>
    <row r="22" spans="1:34" ht="24.9" customHeight="1" x14ac:dyDescent="0.2">
      <c r="A22" s="72" t="s">
        <v>40</v>
      </c>
      <c r="B22" s="73"/>
      <c r="C22" s="106" t="s">
        <v>78</v>
      </c>
      <c r="D22" s="107"/>
      <c r="E22" s="95"/>
      <c r="F22" s="96"/>
      <c r="G22" s="97"/>
      <c r="H22" s="98"/>
      <c r="I22" s="95"/>
      <c r="J22" s="96"/>
      <c r="K22" s="95"/>
      <c r="L22" s="96"/>
      <c r="M22" s="95"/>
      <c r="N22" s="96"/>
      <c r="O22" s="95"/>
      <c r="P22" s="96"/>
      <c r="Q22" s="97"/>
      <c r="R22" s="98"/>
      <c r="S22" s="95"/>
      <c r="T22" s="96"/>
      <c r="U22" s="95"/>
      <c r="V22" s="96"/>
      <c r="W22" s="95"/>
      <c r="X22" s="96"/>
      <c r="Y22" s="95"/>
      <c r="Z22" s="96"/>
      <c r="AA22" s="95"/>
      <c r="AB22" s="96"/>
      <c r="AC22" s="128">
        <f t="shared" si="0"/>
        <v>0</v>
      </c>
      <c r="AD22" s="129"/>
      <c r="AE22" s="116">
        <f t="shared" ref="AE22" si="2">AC23-AC22</f>
        <v>0</v>
      </c>
      <c r="AF22" s="117"/>
    </row>
    <row r="23" spans="1:34" ht="24.9" customHeight="1" thickBot="1" x14ac:dyDescent="0.25">
      <c r="A23" s="74"/>
      <c r="B23" s="75"/>
      <c r="C23" s="110" t="s">
        <v>80</v>
      </c>
      <c r="D23" s="111"/>
      <c r="E23" s="93"/>
      <c r="F23" s="94"/>
      <c r="G23" s="93"/>
      <c r="H23" s="94"/>
      <c r="I23" s="93"/>
      <c r="J23" s="94"/>
      <c r="K23" s="93"/>
      <c r="L23" s="94"/>
      <c r="M23" s="93"/>
      <c r="N23" s="94"/>
      <c r="O23" s="93"/>
      <c r="P23" s="94"/>
      <c r="Q23" s="93"/>
      <c r="R23" s="94"/>
      <c r="S23" s="93"/>
      <c r="T23" s="94"/>
      <c r="U23" s="93"/>
      <c r="V23" s="94"/>
      <c r="W23" s="93"/>
      <c r="X23" s="94"/>
      <c r="Y23" s="93"/>
      <c r="Z23" s="94"/>
      <c r="AA23" s="93"/>
      <c r="AB23" s="94"/>
      <c r="AC23" s="130">
        <f>SUM(E23:AB23)</f>
        <v>0</v>
      </c>
      <c r="AD23" s="131"/>
      <c r="AE23" s="118"/>
      <c r="AF23" s="119"/>
      <c r="AH23" s="47"/>
    </row>
    <row r="24" spans="1:34" ht="13.8" thickTop="1" x14ac:dyDescent="0.2">
      <c r="A24" s="3"/>
      <c r="B24" s="3"/>
      <c r="C24" s="3"/>
      <c r="D24" s="3"/>
      <c r="E24" s="3"/>
      <c r="F24" s="3"/>
      <c r="G24" s="3"/>
      <c r="H24" s="3"/>
      <c r="I24" s="3"/>
      <c r="J24" s="3"/>
      <c r="K24" s="3"/>
      <c r="L24" s="3"/>
      <c r="M24" s="3"/>
      <c r="N24" s="3"/>
      <c r="O24" s="3"/>
      <c r="P24" s="3"/>
      <c r="Q24" s="3"/>
      <c r="R24" s="3"/>
      <c r="S24" s="3"/>
      <c r="T24" s="3"/>
      <c r="U24" s="3"/>
      <c r="V24" s="3"/>
      <c r="W24" s="3"/>
      <c r="X24" s="3"/>
    </row>
    <row r="25" spans="1:34" x14ac:dyDescent="0.2">
      <c r="A25" s="3"/>
      <c r="B25" s="3"/>
      <c r="C25" s="3"/>
      <c r="D25" s="3"/>
      <c r="E25" s="3"/>
      <c r="F25" s="3"/>
      <c r="G25" s="3"/>
      <c r="H25" s="3"/>
      <c r="I25" s="3"/>
      <c r="J25" s="3"/>
      <c r="K25" s="3"/>
      <c r="L25" s="3"/>
      <c r="M25" s="3"/>
      <c r="N25" s="3"/>
      <c r="O25" s="3"/>
      <c r="P25" s="3"/>
      <c r="Q25" s="3"/>
      <c r="R25" s="3"/>
      <c r="S25" s="3"/>
      <c r="T25" s="3"/>
      <c r="U25" s="3"/>
      <c r="V25" s="3"/>
      <c r="W25" s="3"/>
      <c r="X25" s="3"/>
    </row>
    <row r="26" spans="1:34" x14ac:dyDescent="0.2">
      <c r="A26" s="3"/>
      <c r="B26" s="3"/>
      <c r="C26" s="3"/>
      <c r="D26" s="3"/>
      <c r="E26" s="3"/>
      <c r="F26" s="3"/>
      <c r="G26" s="3"/>
      <c r="H26" s="3"/>
      <c r="I26" s="3"/>
      <c r="J26" s="3"/>
      <c r="K26" s="3"/>
      <c r="L26" s="3"/>
      <c r="M26" s="3"/>
      <c r="N26" s="3"/>
      <c r="O26" s="3"/>
      <c r="P26" s="3"/>
      <c r="Q26" s="3"/>
      <c r="R26" s="3"/>
      <c r="S26" s="3"/>
      <c r="T26" s="3"/>
      <c r="U26" s="3"/>
      <c r="V26" s="3"/>
      <c r="W26" s="3"/>
      <c r="X26" s="3"/>
    </row>
    <row r="27" spans="1:34" x14ac:dyDescent="0.2">
      <c r="A27" s="3"/>
      <c r="B27" s="3"/>
      <c r="C27" s="3"/>
      <c r="D27" s="3"/>
      <c r="E27" s="3"/>
      <c r="F27" s="3"/>
      <c r="G27" s="3"/>
      <c r="H27" s="3"/>
      <c r="I27" s="3"/>
      <c r="J27" s="3"/>
      <c r="K27" s="3"/>
      <c r="L27" s="3"/>
      <c r="M27" s="3"/>
      <c r="N27" s="3"/>
      <c r="O27" s="3"/>
      <c r="P27" s="3"/>
      <c r="Q27" s="3"/>
      <c r="R27" s="3"/>
      <c r="S27" s="3"/>
      <c r="T27" s="3"/>
      <c r="U27" s="3"/>
      <c r="V27" s="3"/>
      <c r="W27" s="3"/>
      <c r="X27" s="3"/>
    </row>
    <row r="28" spans="1:34" x14ac:dyDescent="0.2">
      <c r="A28" s="3"/>
      <c r="B28" s="3"/>
      <c r="C28" s="3"/>
      <c r="D28" s="3"/>
      <c r="E28" s="3"/>
      <c r="F28" s="3"/>
      <c r="G28" s="3"/>
      <c r="H28" s="3"/>
      <c r="I28" s="3"/>
      <c r="J28" s="3"/>
      <c r="K28" s="3"/>
      <c r="L28" s="3"/>
      <c r="M28" s="3"/>
      <c r="N28" s="3"/>
      <c r="O28" s="3"/>
      <c r="P28" s="3"/>
      <c r="Q28" s="3"/>
      <c r="R28" s="3"/>
      <c r="S28" s="3"/>
      <c r="T28" s="3"/>
      <c r="U28" s="3"/>
      <c r="V28" s="3"/>
      <c r="W28" s="3"/>
      <c r="X28" s="3"/>
    </row>
    <row r="29" spans="1:34" x14ac:dyDescent="0.2">
      <c r="A29" s="3"/>
      <c r="B29" s="3"/>
      <c r="C29" s="3"/>
      <c r="D29" s="3"/>
      <c r="E29" s="3"/>
      <c r="F29" s="3"/>
      <c r="G29" s="3"/>
      <c r="H29" s="3"/>
      <c r="I29" s="3"/>
      <c r="J29" s="3"/>
      <c r="K29" s="3"/>
      <c r="L29" s="3"/>
      <c r="M29" s="3"/>
      <c r="N29" s="3"/>
      <c r="O29" s="3"/>
      <c r="P29" s="3"/>
      <c r="Q29" s="3"/>
      <c r="R29" s="3"/>
      <c r="S29" s="3"/>
      <c r="T29" s="3"/>
      <c r="U29" s="3"/>
      <c r="V29" s="3"/>
      <c r="W29" s="3"/>
      <c r="X29" s="3"/>
    </row>
    <row r="30" spans="1:34" x14ac:dyDescent="0.2">
      <c r="A30" s="3"/>
      <c r="B30" s="3"/>
      <c r="C30" s="3"/>
      <c r="D30" s="3"/>
      <c r="E30" s="3"/>
      <c r="F30" s="3"/>
      <c r="G30" s="3"/>
      <c r="H30" s="3"/>
      <c r="I30" s="3"/>
      <c r="J30" s="3"/>
      <c r="K30" s="3"/>
      <c r="L30" s="3"/>
      <c r="M30" s="3"/>
      <c r="N30" s="3"/>
      <c r="O30" s="3"/>
      <c r="P30" s="3"/>
      <c r="Q30" s="3"/>
      <c r="R30" s="3"/>
      <c r="S30" s="3"/>
      <c r="T30" s="3"/>
      <c r="U30" s="3"/>
      <c r="V30" s="3"/>
      <c r="W30" s="3"/>
      <c r="X30" s="3"/>
    </row>
    <row r="31" spans="1:34" x14ac:dyDescent="0.2">
      <c r="A31" s="3"/>
      <c r="B31" s="3"/>
      <c r="C31" s="3"/>
      <c r="D31" s="3"/>
      <c r="E31" s="3"/>
      <c r="F31" s="3"/>
      <c r="G31" s="3"/>
      <c r="H31" s="3"/>
      <c r="I31" s="3"/>
      <c r="J31" s="3"/>
      <c r="K31" s="3"/>
      <c r="L31" s="3"/>
      <c r="M31" s="3"/>
      <c r="N31" s="3"/>
      <c r="O31" s="3"/>
      <c r="P31" s="3"/>
      <c r="Q31" s="3"/>
      <c r="R31" s="3"/>
      <c r="S31" s="3"/>
      <c r="T31" s="3"/>
      <c r="U31" s="3"/>
      <c r="V31" s="3"/>
      <c r="W31" s="3"/>
      <c r="X31" s="3"/>
    </row>
    <row r="32" spans="1:34" x14ac:dyDescent="0.2">
      <c r="A32" s="3"/>
      <c r="B32" s="3"/>
      <c r="C32" s="3"/>
      <c r="D32" s="3"/>
      <c r="E32" s="3"/>
      <c r="F32" s="3"/>
      <c r="G32" s="3"/>
      <c r="H32" s="3"/>
      <c r="I32" s="3"/>
      <c r="J32" s="3"/>
      <c r="K32" s="3"/>
      <c r="L32" s="3"/>
      <c r="M32" s="3"/>
      <c r="N32" s="3"/>
      <c r="O32" s="3"/>
      <c r="P32" s="3"/>
      <c r="Q32" s="3"/>
      <c r="R32" s="3"/>
      <c r="S32" s="3"/>
      <c r="T32" s="3"/>
      <c r="U32" s="3"/>
      <c r="V32" s="3"/>
      <c r="W32" s="3"/>
      <c r="X32" s="3"/>
    </row>
    <row r="33" spans="1:24" x14ac:dyDescent="0.2">
      <c r="A33" s="3"/>
      <c r="B33" s="3"/>
      <c r="C33" s="3"/>
      <c r="D33" s="3"/>
      <c r="E33" s="3"/>
      <c r="F33" s="3"/>
      <c r="G33" s="3"/>
      <c r="H33" s="3"/>
      <c r="I33" s="3"/>
      <c r="J33" s="3"/>
      <c r="K33" s="3"/>
      <c r="L33" s="3"/>
      <c r="M33" s="3"/>
      <c r="N33" s="3"/>
      <c r="O33" s="3"/>
      <c r="P33" s="3"/>
      <c r="Q33" s="3"/>
      <c r="R33" s="3"/>
      <c r="S33" s="3"/>
      <c r="T33" s="3"/>
      <c r="U33" s="3"/>
      <c r="V33" s="3"/>
      <c r="W33" s="3"/>
      <c r="X33" s="3"/>
    </row>
    <row r="34" spans="1:24" x14ac:dyDescent="0.2">
      <c r="A34" s="3"/>
      <c r="B34" s="3"/>
      <c r="C34" s="3"/>
      <c r="D34" s="3"/>
      <c r="E34" s="3"/>
      <c r="F34" s="3"/>
      <c r="G34" s="3"/>
      <c r="H34" s="3"/>
      <c r="I34" s="3"/>
      <c r="J34" s="3"/>
      <c r="K34" s="3"/>
      <c r="L34" s="3"/>
      <c r="M34" s="3"/>
      <c r="N34" s="3"/>
      <c r="O34" s="3"/>
      <c r="P34" s="3"/>
      <c r="Q34" s="3"/>
      <c r="R34" s="3"/>
      <c r="S34" s="3"/>
      <c r="T34" s="3"/>
      <c r="U34" s="3"/>
      <c r="V34" s="3"/>
      <c r="W34" s="3"/>
      <c r="X34" s="3"/>
    </row>
    <row r="35" spans="1:24" x14ac:dyDescent="0.2">
      <c r="A35" s="3"/>
      <c r="B35" s="3"/>
      <c r="C35" s="3"/>
      <c r="D35" s="3"/>
      <c r="E35" s="3"/>
      <c r="F35" s="3"/>
      <c r="G35" s="3"/>
      <c r="H35" s="3"/>
      <c r="I35" s="3"/>
      <c r="J35" s="3"/>
      <c r="K35" s="3"/>
      <c r="L35" s="3"/>
      <c r="M35" s="3"/>
      <c r="N35" s="3"/>
      <c r="O35" s="3"/>
      <c r="P35" s="3"/>
      <c r="Q35" s="3"/>
      <c r="R35" s="3"/>
      <c r="S35" s="3"/>
      <c r="T35" s="3"/>
      <c r="U35" s="3"/>
      <c r="V35" s="3"/>
      <c r="W35" s="3"/>
      <c r="X35" s="3"/>
    </row>
  </sheetData>
  <sheetProtection algorithmName="SHA-512" hashValue="nPSYmRJiwKxzX4P/tB9fuST6z1X1RJEQ5qA0Ty/koUKwCya+0dCZe6o6chTDjZPXFn9iS6gHitjdUsfIP76RlQ==" saltValue="QxQMUzH8L3yM79P4jbf7Bw==" spinCount="100000" sheet="1" objects="1" scenarios="1"/>
  <mergeCells count="124">
    <mergeCell ref="AE18:AF19"/>
    <mergeCell ref="AE20:AF21"/>
    <mergeCell ref="AE22:AF23"/>
    <mergeCell ref="AC16:AD17"/>
    <mergeCell ref="AE17:AF17"/>
    <mergeCell ref="AE16:AF16"/>
    <mergeCell ref="AA22:AB22"/>
    <mergeCell ref="Y23:Z23"/>
    <mergeCell ref="AA23:AB23"/>
    <mergeCell ref="AC18:AD18"/>
    <mergeCell ref="AC19:AD19"/>
    <mergeCell ref="AC20:AD20"/>
    <mergeCell ref="AC21:AD21"/>
    <mergeCell ref="AC22:AD22"/>
    <mergeCell ref="AC23:AD23"/>
    <mergeCell ref="Q16:R17"/>
    <mergeCell ref="S16:T17"/>
    <mergeCell ref="U16:V17"/>
    <mergeCell ref="W16:X17"/>
    <mergeCell ref="Y16:Z17"/>
    <mergeCell ref="AA16:AB17"/>
    <mergeCell ref="O18:P18"/>
    <mergeCell ref="Q18:R18"/>
    <mergeCell ref="S18:T18"/>
    <mergeCell ref="U18:V18"/>
    <mergeCell ref="W18:X18"/>
    <mergeCell ref="Y18:Z18"/>
    <mergeCell ref="AA18:AB18"/>
    <mergeCell ref="A16:D17"/>
    <mergeCell ref="G16:H17"/>
    <mergeCell ref="G18:H18"/>
    <mergeCell ref="G19:H19"/>
    <mergeCell ref="G20:H20"/>
    <mergeCell ref="G21:H21"/>
    <mergeCell ref="G22:H22"/>
    <mergeCell ref="G23:H23"/>
    <mergeCell ref="O16:P17"/>
    <mergeCell ref="O19:P19"/>
    <mergeCell ref="O20:P20"/>
    <mergeCell ref="O21:P21"/>
    <mergeCell ref="O22:P22"/>
    <mergeCell ref="O23:P23"/>
    <mergeCell ref="C18:D18"/>
    <mergeCell ref="C19:D19"/>
    <mergeCell ref="C20:D20"/>
    <mergeCell ref="C21:D21"/>
    <mergeCell ref="C22:D22"/>
    <mergeCell ref="C23:D23"/>
    <mergeCell ref="E23:F23"/>
    <mergeCell ref="I23:J23"/>
    <mergeCell ref="K23:L23"/>
    <mergeCell ref="M23:N23"/>
    <mergeCell ref="R12:Z12"/>
    <mergeCell ref="B4:J4"/>
    <mergeCell ref="R4:Z4"/>
    <mergeCell ref="R5:Z5"/>
    <mergeCell ref="R6:Z6"/>
    <mergeCell ref="R7:Z7"/>
    <mergeCell ref="R8:Z8"/>
    <mergeCell ref="R9:Z9"/>
    <mergeCell ref="B6:J6"/>
    <mergeCell ref="B5:J5"/>
    <mergeCell ref="B7:J7"/>
    <mergeCell ref="B8:J8"/>
    <mergeCell ref="B9:J9"/>
    <mergeCell ref="B10:J10"/>
    <mergeCell ref="W19:X19"/>
    <mergeCell ref="W20:X20"/>
    <mergeCell ref="W21:X21"/>
    <mergeCell ref="W22:X22"/>
    <mergeCell ref="W23:X23"/>
    <mergeCell ref="Y19:Z19"/>
    <mergeCell ref="AA19:AB19"/>
    <mergeCell ref="Y20:Z20"/>
    <mergeCell ref="AA20:AB20"/>
    <mergeCell ref="Y21:Z21"/>
    <mergeCell ref="AA21:AB21"/>
    <mergeCell ref="Y22:Z22"/>
    <mergeCell ref="Q23:R23"/>
    <mergeCell ref="S23:T23"/>
    <mergeCell ref="U23:V23"/>
    <mergeCell ref="E22:F22"/>
    <mergeCell ref="I22:J22"/>
    <mergeCell ref="K22:L22"/>
    <mergeCell ref="M22:N22"/>
    <mergeCell ref="Q22:R22"/>
    <mergeCell ref="S22:T22"/>
    <mergeCell ref="U22:V22"/>
    <mergeCell ref="K21:L21"/>
    <mergeCell ref="M21:N21"/>
    <mergeCell ref="Q21:R21"/>
    <mergeCell ref="S21:T21"/>
    <mergeCell ref="U21:V21"/>
    <mergeCell ref="E20:F20"/>
    <mergeCell ref="I20:J20"/>
    <mergeCell ref="K20:L20"/>
    <mergeCell ref="M20:N20"/>
    <mergeCell ref="Q20:R20"/>
    <mergeCell ref="S20:T20"/>
    <mergeCell ref="U20:V20"/>
    <mergeCell ref="A22:B23"/>
    <mergeCell ref="B11:J11"/>
    <mergeCell ref="B12:J12"/>
    <mergeCell ref="R10:Z10"/>
    <mergeCell ref="R11:Z11"/>
    <mergeCell ref="E18:F18"/>
    <mergeCell ref="I18:J18"/>
    <mergeCell ref="K18:L18"/>
    <mergeCell ref="M18:N18"/>
    <mergeCell ref="E16:F17"/>
    <mergeCell ref="I16:J17"/>
    <mergeCell ref="K16:L17"/>
    <mergeCell ref="M16:N17"/>
    <mergeCell ref="E19:F19"/>
    <mergeCell ref="I19:J19"/>
    <mergeCell ref="K19:L19"/>
    <mergeCell ref="M19:N19"/>
    <mergeCell ref="Q19:R19"/>
    <mergeCell ref="S19:T19"/>
    <mergeCell ref="U19:V19"/>
    <mergeCell ref="A18:B19"/>
    <mergeCell ref="A20:B21"/>
    <mergeCell ref="E21:F21"/>
    <mergeCell ref="I21:J21"/>
  </mergeCells>
  <phoneticPr fontId="1"/>
  <dataValidations count="1">
    <dataValidation imeMode="hiragana" allowBlank="1" showInputMessage="1" showErrorMessage="1" sqref="K5:P12 AA5:AF12"/>
  </dataValidations>
  <printOptions horizontalCentered="1" verticalCentered="1"/>
  <pageMargins left="0.31496062992125984" right="0.31496062992125984" top="0.35433070866141736" bottom="0.35433070866141736"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workbookViewId="0">
      <selection activeCell="AF4" sqref="AF4"/>
    </sheetView>
  </sheetViews>
  <sheetFormatPr defaultRowHeight="13.2" x14ac:dyDescent="0.2"/>
  <cols>
    <col min="1" max="1" width="4.33203125" style="1" customWidth="1"/>
    <col min="2" max="6" width="4.33203125" customWidth="1"/>
    <col min="7" max="8" width="4.33203125" style="1" customWidth="1"/>
    <col min="9" max="33" width="4.33203125" customWidth="1"/>
    <col min="34" max="34" width="0" hidden="1" customWidth="1"/>
  </cols>
  <sheetData>
    <row r="1" spans="1:32" s="39" customFormat="1" ht="42" customHeight="1" x14ac:dyDescent="0.2">
      <c r="A1" s="38" t="s">
        <v>42</v>
      </c>
      <c r="G1" s="40"/>
      <c r="H1" s="40"/>
      <c r="V1" s="53"/>
      <c r="W1" s="53"/>
      <c r="X1" s="54"/>
      <c r="Y1" s="54"/>
      <c r="Z1" s="54"/>
      <c r="AA1" s="54"/>
      <c r="AB1" s="54"/>
      <c r="AC1" s="54"/>
      <c r="AD1" s="54"/>
      <c r="AE1" s="54"/>
    </row>
    <row r="2" spans="1:32" s="39" customFormat="1" ht="20.100000000000001" customHeight="1" x14ac:dyDescent="0.2">
      <c r="A2" s="41" t="s">
        <v>33</v>
      </c>
      <c r="G2" s="40"/>
      <c r="H2" s="40"/>
      <c r="V2" s="55"/>
      <c r="W2" s="55"/>
      <c r="X2" s="55"/>
      <c r="Y2" s="55"/>
      <c r="Z2" s="55"/>
      <c r="AA2" s="55"/>
      <c r="AB2" s="55"/>
      <c r="AC2" s="55"/>
      <c r="AD2" s="55"/>
      <c r="AE2" s="55"/>
    </row>
    <row r="3" spans="1:32" s="39" customFormat="1" ht="20.100000000000001" customHeight="1" thickBot="1" x14ac:dyDescent="0.25">
      <c r="A3" s="41" t="s">
        <v>41</v>
      </c>
      <c r="G3" s="40"/>
      <c r="H3" s="40"/>
    </row>
    <row r="4" spans="1:32" ht="20.100000000000001" customHeight="1" thickTop="1" x14ac:dyDescent="0.2">
      <c r="A4" s="2"/>
      <c r="B4" s="99" t="s">
        <v>32</v>
      </c>
      <c r="C4" s="100"/>
      <c r="D4" s="100"/>
      <c r="E4" s="100"/>
      <c r="F4" s="100"/>
      <c r="G4" s="100"/>
      <c r="H4" s="100"/>
      <c r="I4" s="100"/>
      <c r="J4" s="101"/>
      <c r="K4" s="56" t="s">
        <v>89</v>
      </c>
      <c r="L4" s="56" t="s">
        <v>84</v>
      </c>
      <c r="M4" s="56" t="s">
        <v>86</v>
      </c>
      <c r="N4" s="56" t="s">
        <v>87</v>
      </c>
      <c r="O4" s="56" t="s">
        <v>0</v>
      </c>
      <c r="P4" s="56" t="s">
        <v>1</v>
      </c>
      <c r="Q4" s="6"/>
      <c r="R4" s="100" t="s">
        <v>34</v>
      </c>
      <c r="S4" s="100"/>
      <c r="T4" s="100"/>
      <c r="U4" s="100"/>
      <c r="V4" s="100"/>
      <c r="W4" s="100"/>
      <c r="X4" s="100"/>
      <c r="Y4" s="100"/>
      <c r="Z4" s="101"/>
      <c r="AA4" s="59" t="s">
        <v>91</v>
      </c>
      <c r="AB4" s="59" t="s">
        <v>90</v>
      </c>
      <c r="AC4" s="59" t="s">
        <v>3</v>
      </c>
      <c r="AD4" s="59" t="s">
        <v>4</v>
      </c>
      <c r="AE4" s="59" t="s">
        <v>5</v>
      </c>
      <c r="AF4" s="5" t="s">
        <v>92</v>
      </c>
    </row>
    <row r="5" spans="1:32" ht="30" customHeight="1" x14ac:dyDescent="0.2">
      <c r="A5" s="7"/>
      <c r="B5" s="76"/>
      <c r="C5" s="76"/>
      <c r="D5" s="76"/>
      <c r="E5" s="76"/>
      <c r="F5" s="76"/>
      <c r="G5" s="76"/>
      <c r="H5" s="76"/>
      <c r="I5" s="76"/>
      <c r="J5" s="76"/>
      <c r="K5" s="9"/>
      <c r="L5" s="9"/>
      <c r="M5" s="9"/>
      <c r="N5" s="9"/>
      <c r="O5" s="57"/>
      <c r="P5" s="10"/>
      <c r="Q5" s="7"/>
      <c r="R5" s="76"/>
      <c r="S5" s="76"/>
      <c r="T5" s="76"/>
      <c r="U5" s="76"/>
      <c r="V5" s="76"/>
      <c r="W5" s="76"/>
      <c r="X5" s="76"/>
      <c r="Y5" s="76"/>
      <c r="Z5" s="76"/>
      <c r="AA5" s="9"/>
      <c r="AB5" s="9"/>
      <c r="AC5" s="9"/>
      <c r="AD5" s="57"/>
      <c r="AE5" s="57"/>
      <c r="AF5" s="10"/>
    </row>
    <row r="6" spans="1:32" ht="30" customHeight="1" x14ac:dyDescent="0.2">
      <c r="A6" s="7"/>
      <c r="B6" s="76"/>
      <c r="C6" s="76"/>
      <c r="D6" s="76"/>
      <c r="E6" s="76"/>
      <c r="F6" s="76"/>
      <c r="G6" s="76"/>
      <c r="H6" s="76"/>
      <c r="I6" s="76"/>
      <c r="J6" s="76"/>
      <c r="K6" s="9"/>
      <c r="L6" s="9"/>
      <c r="M6" s="9"/>
      <c r="N6" s="9"/>
      <c r="O6" s="57"/>
      <c r="P6" s="10"/>
      <c r="Q6" s="7"/>
      <c r="R6" s="76"/>
      <c r="S6" s="76"/>
      <c r="T6" s="76"/>
      <c r="U6" s="76"/>
      <c r="V6" s="76"/>
      <c r="W6" s="76"/>
      <c r="X6" s="76"/>
      <c r="Y6" s="76"/>
      <c r="Z6" s="76"/>
      <c r="AA6" s="9"/>
      <c r="AB6" s="9"/>
      <c r="AC6" s="9"/>
      <c r="AD6" s="57"/>
      <c r="AE6" s="57"/>
      <c r="AF6" s="10"/>
    </row>
    <row r="7" spans="1:32" ht="30" customHeight="1" x14ac:dyDescent="0.2">
      <c r="A7" s="7"/>
      <c r="B7" s="76"/>
      <c r="C7" s="76"/>
      <c r="D7" s="76"/>
      <c r="E7" s="76"/>
      <c r="F7" s="76"/>
      <c r="G7" s="76"/>
      <c r="H7" s="76"/>
      <c r="I7" s="76"/>
      <c r="J7" s="76"/>
      <c r="K7" s="9"/>
      <c r="L7" s="9"/>
      <c r="M7" s="9"/>
      <c r="N7" s="9"/>
      <c r="O7" s="57"/>
      <c r="P7" s="10"/>
      <c r="Q7" s="7"/>
      <c r="R7" s="76"/>
      <c r="S7" s="76"/>
      <c r="T7" s="76"/>
      <c r="U7" s="76"/>
      <c r="V7" s="76"/>
      <c r="W7" s="76"/>
      <c r="X7" s="76"/>
      <c r="Y7" s="76"/>
      <c r="Z7" s="76"/>
      <c r="AA7" s="9"/>
      <c r="AB7" s="9"/>
      <c r="AC7" s="9"/>
      <c r="AD7" s="57"/>
      <c r="AE7" s="57"/>
      <c r="AF7" s="10"/>
    </row>
    <row r="8" spans="1:32" ht="30" customHeight="1" x14ac:dyDescent="0.2">
      <c r="A8" s="7"/>
      <c r="B8" s="76"/>
      <c r="C8" s="76"/>
      <c r="D8" s="76"/>
      <c r="E8" s="76"/>
      <c r="F8" s="76"/>
      <c r="G8" s="76"/>
      <c r="H8" s="76"/>
      <c r="I8" s="76"/>
      <c r="J8" s="76"/>
      <c r="K8" s="9"/>
      <c r="L8" s="9"/>
      <c r="M8" s="9"/>
      <c r="N8" s="9"/>
      <c r="O8" s="57"/>
      <c r="P8" s="10"/>
      <c r="Q8" s="7"/>
      <c r="R8" s="76"/>
      <c r="S8" s="76"/>
      <c r="T8" s="76"/>
      <c r="U8" s="76"/>
      <c r="V8" s="76"/>
      <c r="W8" s="76"/>
      <c r="X8" s="76"/>
      <c r="Y8" s="76"/>
      <c r="Z8" s="76"/>
      <c r="AA8" s="9"/>
      <c r="AB8" s="9"/>
      <c r="AC8" s="9"/>
      <c r="AD8" s="57"/>
      <c r="AE8" s="57"/>
      <c r="AF8" s="10"/>
    </row>
    <row r="9" spans="1:32" ht="30" customHeight="1" x14ac:dyDescent="0.2">
      <c r="A9" s="7"/>
      <c r="B9" s="76"/>
      <c r="C9" s="76"/>
      <c r="D9" s="76"/>
      <c r="E9" s="76"/>
      <c r="F9" s="76"/>
      <c r="G9" s="76"/>
      <c r="H9" s="76"/>
      <c r="I9" s="76"/>
      <c r="J9" s="76"/>
      <c r="K9" s="9"/>
      <c r="L9" s="9"/>
      <c r="M9" s="9"/>
      <c r="N9" s="9"/>
      <c r="O9" s="57"/>
      <c r="P9" s="10"/>
      <c r="Q9" s="7"/>
      <c r="R9" s="76"/>
      <c r="S9" s="76"/>
      <c r="T9" s="76"/>
      <c r="U9" s="76"/>
      <c r="V9" s="76"/>
      <c r="W9" s="76"/>
      <c r="X9" s="76"/>
      <c r="Y9" s="76"/>
      <c r="Z9" s="76"/>
      <c r="AA9" s="9"/>
      <c r="AB9" s="9"/>
      <c r="AC9" s="9"/>
      <c r="AD9" s="57"/>
      <c r="AE9" s="57"/>
      <c r="AF9" s="10"/>
    </row>
    <row r="10" spans="1:32" ht="30" customHeight="1" x14ac:dyDescent="0.2">
      <c r="A10" s="7"/>
      <c r="B10" s="76"/>
      <c r="C10" s="76"/>
      <c r="D10" s="76"/>
      <c r="E10" s="76"/>
      <c r="F10" s="76"/>
      <c r="G10" s="76"/>
      <c r="H10" s="76"/>
      <c r="I10" s="76"/>
      <c r="J10" s="76"/>
      <c r="K10" s="9"/>
      <c r="L10" s="9"/>
      <c r="M10" s="9"/>
      <c r="N10" s="9"/>
      <c r="O10" s="57"/>
      <c r="P10" s="10"/>
      <c r="Q10" s="7"/>
      <c r="R10" s="76"/>
      <c r="S10" s="76"/>
      <c r="T10" s="76"/>
      <c r="U10" s="76"/>
      <c r="V10" s="76"/>
      <c r="W10" s="76"/>
      <c r="X10" s="76"/>
      <c r="Y10" s="76"/>
      <c r="Z10" s="76"/>
      <c r="AA10" s="9"/>
      <c r="AB10" s="9"/>
      <c r="AC10" s="9"/>
      <c r="AD10" s="57"/>
      <c r="AE10" s="57"/>
      <c r="AF10" s="10"/>
    </row>
    <row r="11" spans="1:32" ht="30" customHeight="1" x14ac:dyDescent="0.2">
      <c r="A11" s="7"/>
      <c r="B11" s="76"/>
      <c r="C11" s="76"/>
      <c r="D11" s="76"/>
      <c r="E11" s="76"/>
      <c r="F11" s="76"/>
      <c r="G11" s="76"/>
      <c r="H11" s="76"/>
      <c r="I11" s="76"/>
      <c r="J11" s="76"/>
      <c r="K11" s="9"/>
      <c r="L11" s="9"/>
      <c r="M11" s="9"/>
      <c r="N11" s="9"/>
      <c r="O11" s="57"/>
      <c r="P11" s="10"/>
      <c r="Q11" s="7"/>
      <c r="R11" s="76"/>
      <c r="S11" s="76"/>
      <c r="T11" s="76"/>
      <c r="U11" s="76"/>
      <c r="V11" s="76"/>
      <c r="W11" s="76"/>
      <c r="X11" s="76"/>
      <c r="Y11" s="76"/>
      <c r="Z11" s="76"/>
      <c r="AA11" s="9"/>
      <c r="AB11" s="9"/>
      <c r="AC11" s="9"/>
      <c r="AD11" s="57"/>
      <c r="AE11" s="57"/>
      <c r="AF11" s="10"/>
    </row>
    <row r="12" spans="1:32" ht="30" customHeight="1" thickBot="1" x14ac:dyDescent="0.25">
      <c r="A12" s="8"/>
      <c r="B12" s="77"/>
      <c r="C12" s="78"/>
      <c r="D12" s="78"/>
      <c r="E12" s="78"/>
      <c r="F12" s="78"/>
      <c r="G12" s="78"/>
      <c r="H12" s="78"/>
      <c r="I12" s="78"/>
      <c r="J12" s="79"/>
      <c r="K12" s="11"/>
      <c r="L12" s="11"/>
      <c r="M12" s="11"/>
      <c r="N12" s="11"/>
      <c r="O12" s="58"/>
      <c r="P12" s="12"/>
      <c r="Q12" s="8"/>
      <c r="R12" s="77"/>
      <c r="S12" s="78"/>
      <c r="T12" s="78"/>
      <c r="U12" s="78"/>
      <c r="V12" s="78"/>
      <c r="W12" s="78"/>
      <c r="X12" s="78"/>
      <c r="Y12" s="78"/>
      <c r="Z12" s="79"/>
      <c r="AA12" s="11"/>
      <c r="AB12" s="11"/>
      <c r="AC12" s="11"/>
      <c r="AD12" s="58"/>
      <c r="AE12" s="58"/>
      <c r="AF12" s="12"/>
    </row>
    <row r="13" spans="1:32" ht="13.8" thickTop="1" x14ac:dyDescent="0.2"/>
    <row r="14" spans="1:32" s="39" customFormat="1" ht="20.100000000000001" customHeight="1" x14ac:dyDescent="0.2">
      <c r="A14" s="42"/>
      <c r="B14" s="43"/>
      <c r="C14" s="43"/>
      <c r="D14" s="43"/>
      <c r="E14" s="43"/>
      <c r="F14" s="43"/>
      <c r="G14" s="43"/>
      <c r="H14" s="43"/>
      <c r="I14" s="43"/>
      <c r="J14" s="43"/>
      <c r="K14" s="43"/>
      <c r="L14" s="43"/>
      <c r="M14" s="43"/>
      <c r="N14" s="43"/>
      <c r="O14" s="43"/>
      <c r="P14" s="43"/>
      <c r="Q14" s="43"/>
      <c r="R14" s="43"/>
      <c r="S14" s="43"/>
      <c r="T14" s="43"/>
      <c r="U14" s="43"/>
      <c r="V14" s="43"/>
      <c r="W14" s="43"/>
      <c r="X14" s="43"/>
    </row>
    <row r="15" spans="1:32" s="39" customFormat="1" ht="20.100000000000001" customHeight="1" thickBot="1" x14ac:dyDescent="0.25">
      <c r="A15" s="42" t="s">
        <v>83</v>
      </c>
      <c r="B15" s="43"/>
      <c r="C15" s="43"/>
      <c r="D15" s="43"/>
      <c r="E15" s="43"/>
      <c r="F15" s="43"/>
      <c r="G15" s="43"/>
      <c r="H15" s="43"/>
      <c r="I15" s="43"/>
      <c r="J15" s="43"/>
      <c r="K15" s="43"/>
      <c r="L15" s="43"/>
      <c r="M15" s="43"/>
      <c r="N15" s="43"/>
      <c r="O15" s="43"/>
      <c r="P15" s="43"/>
      <c r="Q15" s="43"/>
      <c r="R15" s="43"/>
      <c r="S15" s="43"/>
      <c r="T15" s="43"/>
      <c r="U15" s="43"/>
      <c r="V15" s="43"/>
      <c r="W15" s="43"/>
      <c r="X15" s="43"/>
    </row>
    <row r="16" spans="1:32" s="39" customFormat="1" ht="14.25" customHeight="1" thickTop="1" x14ac:dyDescent="0.2">
      <c r="A16" s="102" t="s">
        <v>37</v>
      </c>
      <c r="B16" s="103"/>
      <c r="C16" s="103"/>
      <c r="D16" s="103"/>
      <c r="E16" s="82" t="s">
        <v>89</v>
      </c>
      <c r="F16" s="83"/>
      <c r="G16" s="82" t="s">
        <v>85</v>
      </c>
      <c r="H16" s="83"/>
      <c r="I16" s="82" t="s">
        <v>86</v>
      </c>
      <c r="J16" s="83"/>
      <c r="K16" s="82" t="s">
        <v>87</v>
      </c>
      <c r="L16" s="83"/>
      <c r="M16" s="82" t="s">
        <v>0</v>
      </c>
      <c r="N16" s="83"/>
      <c r="O16" s="82" t="s">
        <v>1</v>
      </c>
      <c r="P16" s="83"/>
      <c r="Q16" s="82" t="s">
        <v>38</v>
      </c>
      <c r="R16" s="83"/>
      <c r="S16" s="82" t="s">
        <v>2</v>
      </c>
      <c r="T16" s="83"/>
      <c r="U16" s="82" t="s">
        <v>3</v>
      </c>
      <c r="V16" s="83"/>
      <c r="W16" s="82" t="s">
        <v>4</v>
      </c>
      <c r="X16" s="83"/>
      <c r="Y16" s="82" t="s">
        <v>5</v>
      </c>
      <c r="Z16" s="83"/>
      <c r="AA16" s="82" t="s">
        <v>88</v>
      </c>
      <c r="AB16" s="83"/>
      <c r="AC16" s="82" t="s">
        <v>39</v>
      </c>
      <c r="AD16" s="83"/>
      <c r="AE16" s="122" t="s">
        <v>82</v>
      </c>
      <c r="AF16" s="123"/>
    </row>
    <row r="17" spans="1:34" s="39" customFormat="1" ht="13.5" customHeight="1" x14ac:dyDescent="0.2">
      <c r="A17" s="104"/>
      <c r="B17" s="105"/>
      <c r="C17" s="105"/>
      <c r="D17" s="105"/>
      <c r="E17" s="84"/>
      <c r="F17" s="85"/>
      <c r="G17" s="84"/>
      <c r="H17" s="85"/>
      <c r="I17" s="84"/>
      <c r="J17" s="85"/>
      <c r="K17" s="84"/>
      <c r="L17" s="85"/>
      <c r="M17" s="84"/>
      <c r="N17" s="85"/>
      <c r="O17" s="84"/>
      <c r="P17" s="85"/>
      <c r="Q17" s="84"/>
      <c r="R17" s="85"/>
      <c r="S17" s="84"/>
      <c r="T17" s="85"/>
      <c r="U17" s="84"/>
      <c r="V17" s="85"/>
      <c r="W17" s="84"/>
      <c r="X17" s="85"/>
      <c r="Y17" s="84"/>
      <c r="Z17" s="85"/>
      <c r="AA17" s="84"/>
      <c r="AB17" s="85"/>
      <c r="AC17" s="84"/>
      <c r="AD17" s="85"/>
      <c r="AE17" s="120" t="s">
        <v>81</v>
      </c>
      <c r="AF17" s="121"/>
    </row>
    <row r="18" spans="1:34" ht="24.9" customHeight="1" x14ac:dyDescent="0.2">
      <c r="A18" s="90" t="s">
        <v>35</v>
      </c>
      <c r="B18" s="73"/>
      <c r="C18" s="106" t="s">
        <v>76</v>
      </c>
      <c r="D18" s="107"/>
      <c r="E18" s="80"/>
      <c r="F18" s="81"/>
      <c r="G18" s="91"/>
      <c r="H18" s="92"/>
      <c r="I18" s="80"/>
      <c r="J18" s="81"/>
      <c r="K18" s="80"/>
      <c r="L18" s="81"/>
      <c r="M18" s="80"/>
      <c r="N18" s="81"/>
      <c r="O18" s="80"/>
      <c r="P18" s="81"/>
      <c r="Q18" s="91"/>
      <c r="R18" s="92"/>
      <c r="S18" s="80"/>
      <c r="T18" s="81"/>
      <c r="U18" s="80"/>
      <c r="V18" s="81"/>
      <c r="W18" s="80"/>
      <c r="X18" s="81"/>
      <c r="Y18" s="80"/>
      <c r="Z18" s="81"/>
      <c r="AA18" s="80"/>
      <c r="AB18" s="81"/>
      <c r="AC18" s="132"/>
      <c r="AD18" s="133"/>
      <c r="AE18" s="134"/>
      <c r="AF18" s="135"/>
    </row>
    <row r="19" spans="1:34" ht="24.9" customHeight="1" x14ac:dyDescent="0.2">
      <c r="A19" s="72"/>
      <c r="B19" s="73"/>
      <c r="C19" s="108" t="s">
        <v>77</v>
      </c>
      <c r="D19" s="109"/>
      <c r="E19" s="86"/>
      <c r="F19" s="87"/>
      <c r="G19" s="88"/>
      <c r="H19" s="89"/>
      <c r="I19" s="86"/>
      <c r="J19" s="87"/>
      <c r="K19" s="86"/>
      <c r="L19" s="87"/>
      <c r="M19" s="86"/>
      <c r="N19" s="87"/>
      <c r="O19" s="86"/>
      <c r="P19" s="87"/>
      <c r="Q19" s="88"/>
      <c r="R19" s="89"/>
      <c r="S19" s="86"/>
      <c r="T19" s="87"/>
      <c r="U19" s="86"/>
      <c r="V19" s="87"/>
      <c r="W19" s="86"/>
      <c r="X19" s="87"/>
      <c r="Y19" s="86"/>
      <c r="Z19" s="87"/>
      <c r="AA19" s="86"/>
      <c r="AB19" s="87"/>
      <c r="AC19" s="138"/>
      <c r="AD19" s="139"/>
      <c r="AE19" s="136"/>
      <c r="AF19" s="137"/>
    </row>
    <row r="20" spans="1:34" ht="24.9" customHeight="1" x14ac:dyDescent="0.2">
      <c r="A20" s="72" t="s">
        <v>36</v>
      </c>
      <c r="B20" s="73"/>
      <c r="C20" s="106" t="s">
        <v>78</v>
      </c>
      <c r="D20" s="107"/>
      <c r="E20" s="80"/>
      <c r="F20" s="81"/>
      <c r="G20" s="91"/>
      <c r="H20" s="92"/>
      <c r="I20" s="80"/>
      <c r="J20" s="81"/>
      <c r="K20" s="80"/>
      <c r="L20" s="81"/>
      <c r="M20" s="80"/>
      <c r="N20" s="81"/>
      <c r="O20" s="80"/>
      <c r="P20" s="81"/>
      <c r="Q20" s="91"/>
      <c r="R20" s="92"/>
      <c r="S20" s="80"/>
      <c r="T20" s="81"/>
      <c r="U20" s="80"/>
      <c r="V20" s="81"/>
      <c r="W20" s="80"/>
      <c r="X20" s="81"/>
      <c r="Y20" s="80"/>
      <c r="Z20" s="81"/>
      <c r="AA20" s="80"/>
      <c r="AB20" s="81"/>
      <c r="AC20" s="132"/>
      <c r="AD20" s="133"/>
      <c r="AE20" s="134"/>
      <c r="AF20" s="135"/>
    </row>
    <row r="21" spans="1:34" ht="24.9" customHeight="1" x14ac:dyDescent="0.2">
      <c r="A21" s="72"/>
      <c r="B21" s="73"/>
      <c r="C21" s="108" t="s">
        <v>79</v>
      </c>
      <c r="D21" s="109"/>
      <c r="E21" s="86"/>
      <c r="F21" s="87"/>
      <c r="G21" s="88"/>
      <c r="H21" s="89"/>
      <c r="I21" s="86"/>
      <c r="J21" s="87"/>
      <c r="K21" s="86"/>
      <c r="L21" s="87"/>
      <c r="M21" s="86"/>
      <c r="N21" s="87"/>
      <c r="O21" s="86"/>
      <c r="P21" s="87"/>
      <c r="Q21" s="88"/>
      <c r="R21" s="89"/>
      <c r="S21" s="86"/>
      <c r="T21" s="87"/>
      <c r="U21" s="86"/>
      <c r="V21" s="87"/>
      <c r="W21" s="86"/>
      <c r="X21" s="87"/>
      <c r="Y21" s="86"/>
      <c r="Z21" s="87"/>
      <c r="AA21" s="86"/>
      <c r="AB21" s="87"/>
      <c r="AC21" s="138"/>
      <c r="AD21" s="139"/>
      <c r="AE21" s="136"/>
      <c r="AF21" s="137"/>
    </row>
    <row r="22" spans="1:34" ht="24.9" customHeight="1" x14ac:dyDescent="0.2">
      <c r="A22" s="72" t="s">
        <v>40</v>
      </c>
      <c r="B22" s="73"/>
      <c r="C22" s="106" t="s">
        <v>78</v>
      </c>
      <c r="D22" s="107"/>
      <c r="E22" s="95"/>
      <c r="F22" s="96"/>
      <c r="G22" s="91"/>
      <c r="H22" s="92"/>
      <c r="I22" s="95"/>
      <c r="J22" s="96"/>
      <c r="K22" s="95"/>
      <c r="L22" s="96"/>
      <c r="M22" s="95"/>
      <c r="N22" s="96"/>
      <c r="O22" s="95"/>
      <c r="P22" s="96"/>
      <c r="Q22" s="91"/>
      <c r="R22" s="92"/>
      <c r="S22" s="95"/>
      <c r="T22" s="96"/>
      <c r="U22" s="95"/>
      <c r="V22" s="96"/>
      <c r="W22" s="95"/>
      <c r="X22" s="96"/>
      <c r="Y22" s="95"/>
      <c r="Z22" s="96"/>
      <c r="AA22" s="95"/>
      <c r="AB22" s="96"/>
      <c r="AC22" s="140"/>
      <c r="AD22" s="141"/>
      <c r="AE22" s="142"/>
      <c r="AF22" s="143"/>
    </row>
    <row r="23" spans="1:34" ht="24.9" customHeight="1" thickBot="1" x14ac:dyDescent="0.25">
      <c r="A23" s="74"/>
      <c r="B23" s="75"/>
      <c r="C23" s="110" t="s">
        <v>80</v>
      </c>
      <c r="D23" s="111"/>
      <c r="E23" s="93"/>
      <c r="F23" s="94"/>
      <c r="G23" s="93"/>
      <c r="H23" s="94"/>
      <c r="I23" s="93"/>
      <c r="J23" s="94"/>
      <c r="K23" s="93"/>
      <c r="L23" s="94"/>
      <c r="M23" s="93"/>
      <c r="N23" s="94"/>
      <c r="O23" s="93"/>
      <c r="P23" s="94"/>
      <c r="Q23" s="93"/>
      <c r="R23" s="94"/>
      <c r="S23" s="93"/>
      <c r="T23" s="94"/>
      <c r="U23" s="93"/>
      <c r="V23" s="94"/>
      <c r="W23" s="93"/>
      <c r="X23" s="94"/>
      <c r="Y23" s="93"/>
      <c r="Z23" s="94"/>
      <c r="AA23" s="93"/>
      <c r="AB23" s="94"/>
      <c r="AC23" s="146"/>
      <c r="AD23" s="147"/>
      <c r="AE23" s="144"/>
      <c r="AF23" s="145"/>
      <c r="AH23" s="47"/>
    </row>
    <row r="24" spans="1:34" ht="13.8" thickTop="1" x14ac:dyDescent="0.2">
      <c r="A24" s="3"/>
      <c r="B24" s="3"/>
      <c r="C24" s="3"/>
      <c r="D24" s="3"/>
      <c r="E24" s="3"/>
      <c r="F24" s="3"/>
      <c r="G24" s="3"/>
      <c r="H24" s="3"/>
      <c r="I24" s="3"/>
      <c r="J24" s="3"/>
      <c r="K24" s="3"/>
      <c r="L24" s="3"/>
      <c r="M24" s="3"/>
      <c r="N24" s="3"/>
      <c r="O24" s="3"/>
      <c r="P24" s="3"/>
      <c r="Q24" s="3"/>
      <c r="R24" s="3"/>
      <c r="S24" s="3"/>
      <c r="T24" s="3"/>
      <c r="U24" s="3"/>
      <c r="V24" s="3"/>
      <c r="W24" s="3"/>
      <c r="X24" s="3"/>
    </row>
    <row r="25" spans="1:34" x14ac:dyDescent="0.2">
      <c r="A25" s="3"/>
      <c r="B25" s="3"/>
      <c r="C25" s="3"/>
      <c r="D25" s="3"/>
      <c r="E25" s="3"/>
      <c r="F25" s="3"/>
      <c r="G25" s="3"/>
      <c r="H25" s="3"/>
      <c r="I25" s="3"/>
      <c r="J25" s="3"/>
      <c r="K25" s="3"/>
      <c r="L25" s="3"/>
      <c r="M25" s="3"/>
      <c r="N25" s="3"/>
      <c r="O25" s="3"/>
      <c r="P25" s="3"/>
      <c r="Q25" s="3"/>
      <c r="R25" s="3"/>
      <c r="S25" s="3"/>
      <c r="T25" s="3"/>
      <c r="U25" s="3"/>
      <c r="V25" s="3"/>
      <c r="W25" s="3"/>
      <c r="X25" s="3"/>
    </row>
    <row r="26" spans="1:34" x14ac:dyDescent="0.2">
      <c r="A26" s="3"/>
      <c r="B26" s="3"/>
      <c r="C26" s="3"/>
      <c r="D26" s="3"/>
      <c r="E26" s="3"/>
      <c r="F26" s="3"/>
      <c r="G26" s="3"/>
      <c r="H26" s="3"/>
      <c r="I26" s="3"/>
      <c r="J26" s="3"/>
      <c r="K26" s="3"/>
      <c r="L26" s="3"/>
      <c r="M26" s="3"/>
      <c r="N26" s="3"/>
      <c r="O26" s="3"/>
      <c r="P26" s="3"/>
      <c r="Q26" s="3"/>
      <c r="R26" s="3"/>
      <c r="S26" s="3"/>
      <c r="T26" s="3"/>
      <c r="U26" s="3"/>
      <c r="V26" s="3"/>
      <c r="W26" s="3"/>
      <c r="X26" s="3"/>
    </row>
    <row r="27" spans="1:34" x14ac:dyDescent="0.2">
      <c r="A27" s="3"/>
      <c r="B27" s="3"/>
      <c r="C27" s="3"/>
      <c r="D27" s="3"/>
      <c r="E27" s="3"/>
      <c r="F27" s="3"/>
      <c r="G27" s="3"/>
      <c r="H27" s="3"/>
      <c r="I27" s="3"/>
      <c r="J27" s="3"/>
      <c r="K27" s="3"/>
      <c r="L27" s="3"/>
      <c r="M27" s="3"/>
      <c r="N27" s="3"/>
      <c r="O27" s="3"/>
      <c r="P27" s="3"/>
      <c r="Q27" s="3"/>
      <c r="R27" s="3"/>
      <c r="S27" s="3"/>
      <c r="T27" s="3"/>
      <c r="U27" s="3"/>
      <c r="V27" s="3"/>
      <c r="W27" s="3"/>
      <c r="X27" s="3"/>
    </row>
    <row r="28" spans="1:34" x14ac:dyDescent="0.2">
      <c r="A28" s="3"/>
      <c r="B28" s="3"/>
      <c r="C28" s="3"/>
      <c r="D28" s="3"/>
      <c r="E28" s="3"/>
      <c r="F28" s="3"/>
      <c r="G28" s="3"/>
      <c r="H28" s="3"/>
      <c r="I28" s="3"/>
      <c r="J28" s="3"/>
      <c r="K28" s="3"/>
      <c r="L28" s="3"/>
      <c r="M28" s="3"/>
      <c r="N28" s="3"/>
      <c r="O28" s="3"/>
      <c r="P28" s="3"/>
      <c r="Q28" s="3"/>
      <c r="R28" s="3"/>
      <c r="S28" s="3"/>
      <c r="T28" s="3"/>
      <c r="U28" s="3"/>
      <c r="V28" s="3"/>
      <c r="W28" s="3"/>
      <c r="X28" s="3"/>
    </row>
    <row r="29" spans="1:34" x14ac:dyDescent="0.2">
      <c r="A29" s="3"/>
      <c r="B29" s="3"/>
      <c r="C29" s="3"/>
      <c r="D29" s="3"/>
      <c r="E29" s="3"/>
      <c r="F29" s="3"/>
      <c r="G29" s="3"/>
      <c r="H29" s="3"/>
      <c r="I29" s="3"/>
      <c r="J29" s="3"/>
      <c r="K29" s="3"/>
      <c r="L29" s="3"/>
      <c r="M29" s="3"/>
      <c r="N29" s="3"/>
      <c r="O29" s="3"/>
      <c r="P29" s="3"/>
      <c r="Q29" s="3"/>
      <c r="R29" s="3"/>
      <c r="S29" s="3"/>
      <c r="T29" s="3"/>
      <c r="U29" s="3"/>
      <c r="V29" s="3"/>
      <c r="W29" s="3"/>
      <c r="X29" s="3"/>
    </row>
    <row r="30" spans="1:34" x14ac:dyDescent="0.2">
      <c r="A30" s="3"/>
      <c r="B30" s="3"/>
      <c r="C30" s="3"/>
      <c r="D30" s="3"/>
      <c r="E30" s="3"/>
      <c r="F30" s="3"/>
      <c r="G30" s="3"/>
      <c r="H30" s="3"/>
      <c r="I30" s="3"/>
      <c r="J30" s="3"/>
      <c r="K30" s="3"/>
      <c r="L30" s="3"/>
      <c r="M30" s="3"/>
      <c r="N30" s="3"/>
      <c r="O30" s="3"/>
      <c r="P30" s="3"/>
      <c r="Q30" s="3"/>
      <c r="R30" s="3"/>
      <c r="S30" s="3"/>
      <c r="T30" s="3"/>
      <c r="U30" s="3"/>
      <c r="V30" s="3"/>
      <c r="W30" s="3"/>
      <c r="X30" s="3"/>
    </row>
    <row r="31" spans="1:34" x14ac:dyDescent="0.2">
      <c r="A31" s="3"/>
      <c r="B31" s="3"/>
      <c r="C31" s="3"/>
      <c r="D31" s="3"/>
      <c r="E31" s="3"/>
      <c r="F31" s="3"/>
      <c r="G31" s="3"/>
      <c r="H31" s="3"/>
      <c r="I31" s="3"/>
      <c r="J31" s="3"/>
      <c r="K31" s="3"/>
      <c r="L31" s="3"/>
      <c r="M31" s="3"/>
      <c r="N31" s="3"/>
      <c r="O31" s="3"/>
      <c r="P31" s="3"/>
      <c r="Q31" s="3"/>
      <c r="R31" s="3"/>
      <c r="S31" s="3"/>
      <c r="T31" s="3"/>
      <c r="U31" s="3"/>
      <c r="V31" s="3"/>
      <c r="W31" s="3"/>
      <c r="X31" s="3"/>
    </row>
    <row r="32" spans="1:34" x14ac:dyDescent="0.2">
      <c r="A32" s="3"/>
      <c r="B32" s="3"/>
      <c r="C32" s="3"/>
      <c r="D32" s="3"/>
      <c r="E32" s="3"/>
      <c r="F32" s="3"/>
      <c r="G32" s="3"/>
      <c r="H32" s="3"/>
      <c r="I32" s="3"/>
      <c r="J32" s="3"/>
      <c r="K32" s="3"/>
      <c r="L32" s="3"/>
      <c r="M32" s="3"/>
      <c r="N32" s="3"/>
      <c r="O32" s="3"/>
      <c r="P32" s="3"/>
      <c r="Q32" s="3"/>
      <c r="R32" s="3"/>
      <c r="S32" s="3"/>
      <c r="T32" s="3"/>
      <c r="U32" s="3"/>
      <c r="V32" s="3"/>
      <c r="W32" s="3"/>
      <c r="X32" s="3"/>
    </row>
    <row r="33" spans="1:24" x14ac:dyDescent="0.2">
      <c r="A33" s="3"/>
      <c r="B33" s="3"/>
      <c r="C33" s="3"/>
      <c r="D33" s="3"/>
      <c r="E33" s="3"/>
      <c r="F33" s="3"/>
      <c r="G33" s="3"/>
      <c r="H33" s="3"/>
      <c r="I33" s="3"/>
      <c r="J33" s="3"/>
      <c r="K33" s="3"/>
      <c r="L33" s="3"/>
      <c r="M33" s="3"/>
      <c r="N33" s="3"/>
      <c r="O33" s="3"/>
      <c r="P33" s="3"/>
      <c r="Q33" s="3"/>
      <c r="R33" s="3"/>
      <c r="S33" s="3"/>
      <c r="T33" s="3"/>
      <c r="U33" s="3"/>
      <c r="V33" s="3"/>
      <c r="W33" s="3"/>
      <c r="X33" s="3"/>
    </row>
    <row r="34" spans="1:24" x14ac:dyDescent="0.2">
      <c r="A34" s="3"/>
      <c r="B34" s="3"/>
      <c r="C34" s="3"/>
      <c r="D34" s="3"/>
      <c r="E34" s="3"/>
      <c r="F34" s="3"/>
      <c r="G34" s="3"/>
      <c r="H34" s="3"/>
      <c r="I34" s="3"/>
      <c r="J34" s="3"/>
      <c r="K34" s="3"/>
      <c r="L34" s="3"/>
      <c r="M34" s="3"/>
      <c r="N34" s="3"/>
      <c r="O34" s="3"/>
      <c r="P34" s="3"/>
      <c r="Q34" s="3"/>
      <c r="R34" s="3"/>
      <c r="S34" s="3"/>
      <c r="T34" s="3"/>
      <c r="U34" s="3"/>
      <c r="V34" s="3"/>
      <c r="W34" s="3"/>
      <c r="X34" s="3"/>
    </row>
    <row r="35" spans="1:24" x14ac:dyDescent="0.2">
      <c r="A35" s="3"/>
      <c r="B35" s="3"/>
      <c r="C35" s="3"/>
      <c r="D35" s="3"/>
      <c r="E35" s="3"/>
      <c r="F35" s="3"/>
      <c r="G35" s="3"/>
      <c r="H35" s="3"/>
      <c r="I35" s="3"/>
      <c r="J35" s="3"/>
      <c r="K35" s="3"/>
      <c r="L35" s="3"/>
      <c r="M35" s="3"/>
      <c r="N35" s="3"/>
      <c r="O35" s="3"/>
      <c r="P35" s="3"/>
      <c r="Q35" s="3"/>
      <c r="R35" s="3"/>
      <c r="S35" s="3"/>
      <c r="T35" s="3"/>
      <c r="U35" s="3"/>
      <c r="V35" s="3"/>
      <c r="W35" s="3"/>
      <c r="X35" s="3"/>
    </row>
  </sheetData>
  <sheetProtection algorithmName="SHA-512" hashValue="j3yek9Ea+RORBVz5txjL8LvZ+/14PAxPjzIxnSVtCDIQh5HBnby3+ZOPPgF5sPVLXh9CJbl+g4nPSDGz1MoCFg==" saltValue="JQB/V5mt7x0DDNJ+VJmOLQ==" spinCount="100000" sheet="1" objects="1" scenarios="1"/>
  <mergeCells count="124">
    <mergeCell ref="Q22:R22"/>
    <mergeCell ref="S22:T22"/>
    <mergeCell ref="U22:V22"/>
    <mergeCell ref="W22:X22"/>
    <mergeCell ref="Y22:Z22"/>
    <mergeCell ref="AA22:AB22"/>
    <mergeCell ref="AC22:AD22"/>
    <mergeCell ref="AE22:AF23"/>
    <mergeCell ref="C23:D23"/>
    <mergeCell ref="E23:F23"/>
    <mergeCell ref="G23:H23"/>
    <mergeCell ref="I23:J23"/>
    <mergeCell ref="K23:L23"/>
    <mergeCell ref="M23:N23"/>
    <mergeCell ref="O23:P23"/>
    <mergeCell ref="Q23:R23"/>
    <mergeCell ref="S23:T23"/>
    <mergeCell ref="U23:V23"/>
    <mergeCell ref="W23:X23"/>
    <mergeCell ref="Y23:Z23"/>
    <mergeCell ref="AA23:AB23"/>
    <mergeCell ref="AC23:AD23"/>
    <mergeCell ref="U20:V20"/>
    <mergeCell ref="W20:X20"/>
    <mergeCell ref="Y20:Z20"/>
    <mergeCell ref="AA20:AB20"/>
    <mergeCell ref="AC20:AD20"/>
    <mergeCell ref="AE20:AF21"/>
    <mergeCell ref="C21:D21"/>
    <mergeCell ref="E21:F21"/>
    <mergeCell ref="G21:H21"/>
    <mergeCell ref="I21:J21"/>
    <mergeCell ref="K21:L21"/>
    <mergeCell ref="M21:N21"/>
    <mergeCell ref="O21:P21"/>
    <mergeCell ref="Q21:R21"/>
    <mergeCell ref="S21:T21"/>
    <mergeCell ref="U21:V21"/>
    <mergeCell ref="W21:X21"/>
    <mergeCell ref="Y21:Z21"/>
    <mergeCell ref="AA21:AB21"/>
    <mergeCell ref="AC21:AD21"/>
    <mergeCell ref="C20:D20"/>
    <mergeCell ref="E20:F20"/>
    <mergeCell ref="G20:H20"/>
    <mergeCell ref="I20:J20"/>
    <mergeCell ref="K20:L20"/>
    <mergeCell ref="M20:N20"/>
    <mergeCell ref="O20:P20"/>
    <mergeCell ref="Q20:R20"/>
    <mergeCell ref="S20:T20"/>
    <mergeCell ref="W18:X18"/>
    <mergeCell ref="Y18:Z18"/>
    <mergeCell ref="AA18:AB18"/>
    <mergeCell ref="AC18:AD18"/>
    <mergeCell ref="AE18:AF19"/>
    <mergeCell ref="C19:D19"/>
    <mergeCell ref="E19:F19"/>
    <mergeCell ref="G19:H19"/>
    <mergeCell ref="I19:J19"/>
    <mergeCell ref="K19:L19"/>
    <mergeCell ref="M19:N19"/>
    <mergeCell ref="U19:V19"/>
    <mergeCell ref="W19:X19"/>
    <mergeCell ref="Y19:Z19"/>
    <mergeCell ref="AA19:AB19"/>
    <mergeCell ref="AC19:AD19"/>
    <mergeCell ref="B10:J10"/>
    <mergeCell ref="R10:Z10"/>
    <mergeCell ref="B11:J11"/>
    <mergeCell ref="R11:Z11"/>
    <mergeCell ref="B12:J12"/>
    <mergeCell ref="R12:Z12"/>
    <mergeCell ref="AC16:AD17"/>
    <mergeCell ref="AE16:AF16"/>
    <mergeCell ref="AE17:AF17"/>
    <mergeCell ref="B4:J4"/>
    <mergeCell ref="R4:Z4"/>
    <mergeCell ref="B5:J5"/>
    <mergeCell ref="R5:Z5"/>
    <mergeCell ref="B6:J6"/>
    <mergeCell ref="R6:Z6"/>
    <mergeCell ref="B7:J7"/>
    <mergeCell ref="R7:Z7"/>
    <mergeCell ref="A16:D17"/>
    <mergeCell ref="E16:F17"/>
    <mergeCell ref="G16:H17"/>
    <mergeCell ref="I16:J17"/>
    <mergeCell ref="K16:L17"/>
    <mergeCell ref="M16:N17"/>
    <mergeCell ref="O16:P17"/>
    <mergeCell ref="Q16:R17"/>
    <mergeCell ref="S16:T17"/>
    <mergeCell ref="U16:V17"/>
    <mergeCell ref="W16:X17"/>
    <mergeCell ref="Y16:Z17"/>
    <mergeCell ref="B8:J8"/>
    <mergeCell ref="R8:Z8"/>
    <mergeCell ref="B9:J9"/>
    <mergeCell ref="R9:Z9"/>
    <mergeCell ref="A18:B19"/>
    <mergeCell ref="AA16:AB17"/>
    <mergeCell ref="O19:P19"/>
    <mergeCell ref="Q19:R19"/>
    <mergeCell ref="S19:T19"/>
    <mergeCell ref="A22:B23"/>
    <mergeCell ref="A20:B21"/>
    <mergeCell ref="C22:D22"/>
    <mergeCell ref="E22:F22"/>
    <mergeCell ref="G22:H22"/>
    <mergeCell ref="I22:J22"/>
    <mergeCell ref="K22:L22"/>
    <mergeCell ref="M22:N22"/>
    <mergeCell ref="O22:P22"/>
    <mergeCell ref="C18:D18"/>
    <mergeCell ref="E18:F18"/>
    <mergeCell ref="G18:H18"/>
    <mergeCell ref="I18:J18"/>
    <mergeCell ref="K18:L18"/>
    <mergeCell ref="M18:N18"/>
    <mergeCell ref="O18:P18"/>
    <mergeCell ref="Q18:R18"/>
    <mergeCell ref="S18:T18"/>
    <mergeCell ref="U18:V18"/>
  </mergeCells>
  <phoneticPr fontId="1"/>
  <dataValidations count="1">
    <dataValidation imeMode="hiragana" allowBlank="1" showInputMessage="1" showErrorMessage="1" sqref="K5:P12 AA5:AF12"/>
  </dataValidations>
  <printOptions horizontalCentered="1" verticalCentered="1"/>
  <pageMargins left="0.31496062992125984" right="0.31496062992125984" top="0.35433070866141736" bottom="0.35433070866141736" header="0.31496062992125984" footer="0.31496062992125984"/>
  <pageSetup paperSize="9"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29"/>
  <sheetViews>
    <sheetView workbookViewId="0">
      <selection activeCell="A6" sqref="A6"/>
    </sheetView>
  </sheetViews>
  <sheetFormatPr defaultColWidth="9" defaultRowHeight="14.4" x14ac:dyDescent="0.2"/>
  <cols>
    <col min="1" max="1" width="3.44140625" style="13" bestFit="1" customWidth="1"/>
    <col min="2" max="2" width="44.6640625" style="13" customWidth="1"/>
    <col min="3" max="4" width="9" style="13"/>
    <col min="5" max="5" width="26.77734375" style="13" customWidth="1"/>
    <col min="6" max="16384" width="9" style="13"/>
  </cols>
  <sheetData>
    <row r="1" spans="1:5" x14ac:dyDescent="0.2">
      <c r="B1" s="13" t="s">
        <v>47</v>
      </c>
    </row>
    <row r="2" spans="1:5" ht="21.75" customHeight="1" thickBot="1" x14ac:dyDescent="0.25">
      <c r="A2" s="13" t="s">
        <v>48</v>
      </c>
    </row>
    <row r="3" spans="1:5" ht="19.5" customHeight="1" thickTop="1" x14ac:dyDescent="0.2">
      <c r="A3" s="19"/>
      <c r="B3" s="20"/>
      <c r="C3" s="148" t="s">
        <v>30</v>
      </c>
      <c r="D3" s="149"/>
      <c r="E3" s="150"/>
    </row>
    <row r="4" spans="1:5" x14ac:dyDescent="0.2">
      <c r="A4" s="21"/>
      <c r="B4" s="14" t="s">
        <v>31</v>
      </c>
      <c r="C4" s="15" t="s">
        <v>27</v>
      </c>
      <c r="D4" s="15" t="s">
        <v>28</v>
      </c>
      <c r="E4" s="26" t="s">
        <v>46</v>
      </c>
    </row>
    <row r="5" spans="1:5" x14ac:dyDescent="0.2">
      <c r="A5" s="22"/>
      <c r="B5" s="16"/>
      <c r="C5" s="17" t="s">
        <v>26</v>
      </c>
      <c r="D5" s="17" t="s">
        <v>29</v>
      </c>
      <c r="E5" s="27" t="s">
        <v>45</v>
      </c>
    </row>
    <row r="6" spans="1:5" ht="36.75" customHeight="1" x14ac:dyDescent="0.2">
      <c r="A6" s="23">
        <v>1</v>
      </c>
      <c r="B6" s="18" t="s">
        <v>6</v>
      </c>
      <c r="C6" s="30">
        <v>28.46</v>
      </c>
      <c r="D6" s="31">
        <v>1499</v>
      </c>
      <c r="E6" s="34" t="s">
        <v>74</v>
      </c>
    </row>
    <row r="7" spans="1:5" ht="30" customHeight="1" x14ac:dyDescent="0.2">
      <c r="A7" s="23">
        <v>2</v>
      </c>
      <c r="B7" s="18" t="s">
        <v>7</v>
      </c>
      <c r="C7" s="30">
        <v>2.46</v>
      </c>
      <c r="D7" s="31">
        <v>154</v>
      </c>
      <c r="E7" s="28" t="s">
        <v>59</v>
      </c>
    </row>
    <row r="8" spans="1:5" ht="63" customHeight="1" x14ac:dyDescent="0.2">
      <c r="A8" s="23">
        <v>3</v>
      </c>
      <c r="B8" s="45" t="s">
        <v>43</v>
      </c>
      <c r="C8" s="46" t="s">
        <v>57</v>
      </c>
      <c r="D8" s="44" t="s">
        <v>57</v>
      </c>
      <c r="E8" s="28" t="s">
        <v>65</v>
      </c>
    </row>
    <row r="9" spans="1:5" ht="21.6" x14ac:dyDescent="0.2">
      <c r="A9" s="23">
        <v>4</v>
      </c>
      <c r="B9" s="45" t="s">
        <v>8</v>
      </c>
      <c r="C9" s="46">
        <v>0.37</v>
      </c>
      <c r="D9" s="46" t="s">
        <v>57</v>
      </c>
      <c r="E9" s="28" t="s">
        <v>71</v>
      </c>
    </row>
    <row r="10" spans="1:5" ht="33" customHeight="1" x14ac:dyDescent="0.2">
      <c r="A10" s="23">
        <v>5</v>
      </c>
      <c r="B10" s="45" t="s">
        <v>9</v>
      </c>
      <c r="C10" s="46" t="s">
        <v>57</v>
      </c>
      <c r="D10" s="44">
        <v>120</v>
      </c>
      <c r="E10" s="28" t="s">
        <v>72</v>
      </c>
    </row>
    <row r="11" spans="1:5" ht="37.5" customHeight="1" x14ac:dyDescent="0.2">
      <c r="A11" s="23">
        <v>6</v>
      </c>
      <c r="B11" s="45" t="s">
        <v>10</v>
      </c>
      <c r="C11" s="46" t="s">
        <v>57</v>
      </c>
      <c r="D11" s="44" t="s">
        <v>57</v>
      </c>
      <c r="E11" s="28" t="s">
        <v>73</v>
      </c>
    </row>
    <row r="12" spans="1:5" ht="30" customHeight="1" x14ac:dyDescent="0.2">
      <c r="A12" s="23">
        <v>7</v>
      </c>
      <c r="B12" s="18" t="s">
        <v>11</v>
      </c>
      <c r="C12" s="30">
        <v>34.799999999999997</v>
      </c>
      <c r="D12" s="31">
        <v>1898</v>
      </c>
      <c r="E12" s="28" t="s">
        <v>66</v>
      </c>
    </row>
    <row r="13" spans="1:5" ht="30" customHeight="1" x14ac:dyDescent="0.2">
      <c r="A13" s="23">
        <v>8</v>
      </c>
      <c r="B13" s="18" t="s">
        <v>12</v>
      </c>
      <c r="C13" s="30">
        <v>0.13</v>
      </c>
      <c r="D13" s="31">
        <v>8</v>
      </c>
      <c r="E13" s="28" t="s">
        <v>51</v>
      </c>
    </row>
    <row r="14" spans="1:5" ht="39.75" customHeight="1" x14ac:dyDescent="0.2">
      <c r="A14" s="23">
        <v>9</v>
      </c>
      <c r="B14" s="18" t="s">
        <v>13</v>
      </c>
      <c r="C14" s="30">
        <v>15.5</v>
      </c>
      <c r="D14" s="31">
        <v>340</v>
      </c>
      <c r="E14" s="28" t="s">
        <v>60</v>
      </c>
    </row>
    <row r="15" spans="1:5" ht="32.25" customHeight="1" x14ac:dyDescent="0.2">
      <c r="A15" s="23">
        <v>10</v>
      </c>
      <c r="B15" s="18" t="s">
        <v>14</v>
      </c>
      <c r="C15" s="30">
        <v>0.93</v>
      </c>
      <c r="D15" s="31">
        <v>58</v>
      </c>
      <c r="E15" s="28" t="s">
        <v>61</v>
      </c>
    </row>
    <row r="16" spans="1:5" ht="30" customHeight="1" x14ac:dyDescent="0.2">
      <c r="A16" s="23">
        <v>11</v>
      </c>
      <c r="B16" s="18" t="s">
        <v>15</v>
      </c>
      <c r="C16" s="30">
        <v>0.49</v>
      </c>
      <c r="D16" s="31">
        <v>30</v>
      </c>
      <c r="E16" s="28" t="s">
        <v>52</v>
      </c>
    </row>
    <row r="17" spans="1:5" ht="30" customHeight="1" x14ac:dyDescent="0.2">
      <c r="A17" s="23">
        <v>12</v>
      </c>
      <c r="B17" s="18" t="s">
        <v>16</v>
      </c>
      <c r="C17" s="30">
        <v>6.08</v>
      </c>
      <c r="D17" s="31">
        <v>306</v>
      </c>
      <c r="E17" s="28" t="s">
        <v>62</v>
      </c>
    </row>
    <row r="18" spans="1:5" ht="41.25" customHeight="1" x14ac:dyDescent="0.2">
      <c r="A18" s="23">
        <v>13</v>
      </c>
      <c r="B18" s="18" t="s">
        <v>17</v>
      </c>
      <c r="C18" s="30">
        <v>1.58</v>
      </c>
      <c r="D18" s="31">
        <v>99</v>
      </c>
      <c r="E18" s="28" t="s">
        <v>70</v>
      </c>
    </row>
    <row r="19" spans="1:5" ht="41.25" customHeight="1" x14ac:dyDescent="0.2">
      <c r="A19" s="23">
        <v>14</v>
      </c>
      <c r="B19" s="18" t="s">
        <v>18</v>
      </c>
      <c r="C19" s="30">
        <v>0.18</v>
      </c>
      <c r="D19" s="31">
        <v>329</v>
      </c>
      <c r="E19" s="28" t="s">
        <v>69</v>
      </c>
    </row>
    <row r="20" spans="1:5" ht="33" customHeight="1" x14ac:dyDescent="0.2">
      <c r="A20" s="23">
        <v>15</v>
      </c>
      <c r="B20" s="18" t="s">
        <v>19</v>
      </c>
      <c r="C20" s="30">
        <v>7.25</v>
      </c>
      <c r="D20" s="31">
        <v>541</v>
      </c>
      <c r="E20" s="28" t="s">
        <v>55</v>
      </c>
    </row>
    <row r="21" spans="1:5" ht="30" customHeight="1" x14ac:dyDescent="0.2">
      <c r="A21" s="23">
        <v>16</v>
      </c>
      <c r="B21" s="18" t="s">
        <v>20</v>
      </c>
      <c r="C21" s="30">
        <v>2.4300000000000002</v>
      </c>
      <c r="D21" s="31">
        <v>230</v>
      </c>
      <c r="E21" s="28" t="s">
        <v>53</v>
      </c>
    </row>
    <row r="22" spans="1:5" ht="30" customHeight="1" x14ac:dyDescent="0.2">
      <c r="A22" s="23">
        <v>17</v>
      </c>
      <c r="B22" s="45" t="s">
        <v>58</v>
      </c>
      <c r="C22" s="30">
        <v>0.35</v>
      </c>
      <c r="D22" s="31">
        <v>19</v>
      </c>
      <c r="E22" s="28" t="s">
        <v>67</v>
      </c>
    </row>
    <row r="23" spans="1:5" ht="39.75" customHeight="1" x14ac:dyDescent="0.2">
      <c r="A23" s="23">
        <v>18</v>
      </c>
      <c r="B23" s="18" t="s">
        <v>21</v>
      </c>
      <c r="C23" s="30">
        <v>1.2</v>
      </c>
      <c r="D23" s="31">
        <v>169</v>
      </c>
      <c r="E23" s="28" t="s">
        <v>75</v>
      </c>
    </row>
    <row r="24" spans="1:5" ht="30" customHeight="1" x14ac:dyDescent="0.2">
      <c r="A24" s="23">
        <v>19</v>
      </c>
      <c r="B24" s="18" t="s">
        <v>22</v>
      </c>
      <c r="C24" s="30">
        <v>46.41</v>
      </c>
      <c r="D24" s="31">
        <v>2540</v>
      </c>
      <c r="E24" s="28" t="s">
        <v>54</v>
      </c>
    </row>
    <row r="25" spans="1:5" ht="30" customHeight="1" x14ac:dyDescent="0.2">
      <c r="A25" s="23">
        <v>20</v>
      </c>
      <c r="B25" s="18" t="s">
        <v>23</v>
      </c>
      <c r="C25" s="30">
        <v>11.25</v>
      </c>
      <c r="D25" s="31">
        <v>613</v>
      </c>
      <c r="E25" s="28" t="s">
        <v>50</v>
      </c>
    </row>
    <row r="26" spans="1:5" ht="30" customHeight="1" x14ac:dyDescent="0.2">
      <c r="A26" s="23">
        <v>21</v>
      </c>
      <c r="B26" s="18" t="s">
        <v>24</v>
      </c>
      <c r="C26" s="30">
        <v>27.85</v>
      </c>
      <c r="D26" s="31">
        <v>1521</v>
      </c>
      <c r="E26" s="28" t="s">
        <v>64</v>
      </c>
    </row>
    <row r="27" spans="1:5" ht="30" customHeight="1" x14ac:dyDescent="0.2">
      <c r="A27" s="23">
        <v>22</v>
      </c>
      <c r="B27" s="18" t="s">
        <v>25</v>
      </c>
      <c r="C27" s="30">
        <v>2.38</v>
      </c>
      <c r="D27" s="31">
        <v>130</v>
      </c>
      <c r="E27" s="28" t="s">
        <v>63</v>
      </c>
    </row>
    <row r="28" spans="1:5" ht="30" customHeight="1" thickBot="1" x14ac:dyDescent="0.25">
      <c r="A28" s="24">
        <v>23</v>
      </c>
      <c r="B28" s="25" t="s">
        <v>44</v>
      </c>
      <c r="C28" s="32">
        <v>1.5</v>
      </c>
      <c r="D28" s="33">
        <v>100</v>
      </c>
      <c r="E28" s="29" t="s">
        <v>68</v>
      </c>
    </row>
    <row r="29" spans="1:5" ht="15" thickTop="1" x14ac:dyDescent="0.2"/>
  </sheetData>
  <sheetProtection algorithmName="SHA-512" hashValue="RWkFMv5nYKCef5vN7ENZB4qMZtgZ4sZMsVLwPOLvkpgSfg2N+J7T1JjiZyJSiWRwK619R4HrZMYPCSeJBL35eA==" saltValue="MDa+HGAqU60eNOfyvUkhAw==" spinCount="100000" sheet="1" objects="1" scenarios="1"/>
  <mergeCells count="1">
    <mergeCell ref="C3:E3"/>
  </mergeCells>
  <phoneticPr fontId="1"/>
  <pageMargins left="0.70866141732283472" right="0.39370078740157483" top="0.39370078740157483" bottom="0.26" header="0.31496062992125984" footer="0.2"/>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66"/>
  </sheetPr>
  <dimension ref="A1:AH35"/>
  <sheetViews>
    <sheetView workbookViewId="0">
      <selection activeCell="AF4" sqref="AF4"/>
    </sheetView>
  </sheetViews>
  <sheetFormatPr defaultRowHeight="13.2" x14ac:dyDescent="0.2"/>
  <cols>
    <col min="1" max="1" width="4.33203125" style="1" customWidth="1"/>
    <col min="2" max="6" width="4.33203125" customWidth="1"/>
    <col min="7" max="8" width="4.33203125" style="1" customWidth="1"/>
    <col min="9" max="33" width="4.33203125" customWidth="1"/>
    <col min="34" max="34" width="0" hidden="1" customWidth="1"/>
  </cols>
  <sheetData>
    <row r="1" spans="1:32" s="39" customFormat="1" ht="42" customHeight="1" x14ac:dyDescent="0.2">
      <c r="A1" s="38" t="s">
        <v>42</v>
      </c>
      <c r="G1" s="40"/>
      <c r="H1" s="40"/>
      <c r="V1" s="53"/>
      <c r="W1" s="53"/>
      <c r="X1" s="54"/>
      <c r="Y1" s="54"/>
      <c r="Z1" s="54"/>
      <c r="AA1" s="35" t="s">
        <v>56</v>
      </c>
      <c r="AB1" s="36"/>
      <c r="AC1" s="36"/>
      <c r="AD1" s="36"/>
      <c r="AE1" s="37"/>
    </row>
    <row r="2" spans="1:32" s="39" customFormat="1" ht="20.100000000000001" customHeight="1" x14ac:dyDescent="0.2">
      <c r="A2" s="41" t="s">
        <v>33</v>
      </c>
      <c r="G2" s="40"/>
      <c r="H2" s="40"/>
      <c r="V2" s="55"/>
      <c r="W2" s="55"/>
      <c r="X2" s="55"/>
      <c r="Y2" s="55"/>
      <c r="Z2" s="55"/>
      <c r="AA2" s="55"/>
      <c r="AB2" s="55"/>
      <c r="AC2" s="55"/>
      <c r="AD2" s="55"/>
      <c r="AE2" s="55"/>
    </row>
    <row r="3" spans="1:32" s="39" customFormat="1" ht="20.100000000000001" customHeight="1" thickBot="1" x14ac:dyDescent="0.25">
      <c r="A3" s="41" t="s">
        <v>41</v>
      </c>
      <c r="G3" s="40"/>
      <c r="H3" s="40"/>
    </row>
    <row r="4" spans="1:32" ht="20.100000000000001" customHeight="1" thickTop="1" thickBot="1" x14ac:dyDescent="0.25">
      <c r="A4" s="2"/>
      <c r="B4" s="99" t="s">
        <v>32</v>
      </c>
      <c r="C4" s="100"/>
      <c r="D4" s="100"/>
      <c r="E4" s="100"/>
      <c r="F4" s="100"/>
      <c r="G4" s="100"/>
      <c r="H4" s="100"/>
      <c r="I4" s="100"/>
      <c r="J4" s="101"/>
      <c r="K4" s="51" t="s">
        <v>89</v>
      </c>
      <c r="L4" s="51" t="s">
        <v>84</v>
      </c>
      <c r="M4" s="51" t="s">
        <v>86</v>
      </c>
      <c r="N4" s="51" t="s">
        <v>87</v>
      </c>
      <c r="O4" s="51" t="s">
        <v>0</v>
      </c>
      <c r="P4" s="51" t="s">
        <v>1</v>
      </c>
      <c r="Q4" s="6"/>
      <c r="R4" s="100" t="s">
        <v>34</v>
      </c>
      <c r="S4" s="100"/>
      <c r="T4" s="100"/>
      <c r="U4" s="100"/>
      <c r="V4" s="100"/>
      <c r="W4" s="100"/>
      <c r="X4" s="100"/>
      <c r="Y4" s="100"/>
      <c r="Z4" s="101"/>
      <c r="AA4" s="59" t="s">
        <v>91</v>
      </c>
      <c r="AB4" s="59" t="s">
        <v>90</v>
      </c>
      <c r="AC4" s="59" t="s">
        <v>3</v>
      </c>
      <c r="AD4" s="59" t="s">
        <v>4</v>
      </c>
      <c r="AE4" s="59" t="s">
        <v>5</v>
      </c>
      <c r="AF4" s="5" t="s">
        <v>92</v>
      </c>
    </row>
    <row r="5" spans="1:32" ht="30" customHeight="1" thickTop="1" x14ac:dyDescent="0.2">
      <c r="A5" s="48">
        <v>1</v>
      </c>
      <c r="B5" s="76" t="str">
        <f>VLOOKUP(A5,環境にやさしい行動チェック項目一覧!$A$6:$B$28,2)</f>
        <v>家電製品は省エネルギー型のものを購入する</v>
      </c>
      <c r="C5" s="76"/>
      <c r="D5" s="76"/>
      <c r="E5" s="76"/>
      <c r="F5" s="76"/>
      <c r="G5" s="76"/>
      <c r="H5" s="76"/>
      <c r="I5" s="76"/>
      <c r="J5" s="159"/>
      <c r="K5" s="52" t="s">
        <v>49</v>
      </c>
      <c r="L5" s="63" t="s">
        <v>93</v>
      </c>
      <c r="M5" s="63" t="s">
        <v>93</v>
      </c>
      <c r="N5" s="63" t="s">
        <v>93</v>
      </c>
      <c r="O5" s="64" t="s">
        <v>93</v>
      </c>
      <c r="P5" s="65" t="s">
        <v>93</v>
      </c>
      <c r="Q5" s="60">
        <v>9</v>
      </c>
      <c r="R5" s="76" t="str">
        <f>VLOOKUP(Q5,環境にやさしい行動チェック項目一覧!$A$6:$B$28,2)</f>
        <v>エアコン､こたつ､電気カーペットを使用する際、使用時間や設定温度に気をつける</v>
      </c>
      <c r="S5" s="76"/>
      <c r="T5" s="76"/>
      <c r="U5" s="76"/>
      <c r="V5" s="76"/>
      <c r="W5" s="76"/>
      <c r="X5" s="76"/>
      <c r="Y5" s="76"/>
      <c r="Z5" s="76"/>
      <c r="AA5" s="9" t="s">
        <v>93</v>
      </c>
      <c r="AB5" s="9" t="s">
        <v>94</v>
      </c>
      <c r="AC5" s="9" t="s">
        <v>94</v>
      </c>
      <c r="AD5" s="57" t="s">
        <v>93</v>
      </c>
      <c r="AE5" s="57" t="s">
        <v>94</v>
      </c>
      <c r="AF5" s="10" t="s">
        <v>93</v>
      </c>
    </row>
    <row r="6" spans="1:32" ht="30" customHeight="1" x14ac:dyDescent="0.2">
      <c r="A6" s="49">
        <v>3</v>
      </c>
      <c r="B6" s="76" t="str">
        <f>VLOOKUP(A6,環境にやさしい行動チェック項目一覧!$A$6:$B$28,2)</f>
        <v>エコマーク等の環境ラベルつきの商品を購入する</v>
      </c>
      <c r="C6" s="76"/>
      <c r="D6" s="76"/>
      <c r="E6" s="76"/>
      <c r="F6" s="76"/>
      <c r="G6" s="76"/>
      <c r="H6" s="76"/>
      <c r="I6" s="76"/>
      <c r="J6" s="159"/>
      <c r="K6" s="66" t="s">
        <v>93</v>
      </c>
      <c r="L6" s="9" t="s">
        <v>93</v>
      </c>
      <c r="M6" s="9" t="s">
        <v>93</v>
      </c>
      <c r="N6" s="9" t="s">
        <v>93</v>
      </c>
      <c r="O6" s="57" t="s">
        <v>93</v>
      </c>
      <c r="P6" s="67" t="s">
        <v>93</v>
      </c>
      <c r="Q6" s="61">
        <v>17</v>
      </c>
      <c r="R6" s="76" t="str">
        <f>VLOOKUP(Q6,環境にやさしい行動チェック項目一覧!$A$6:$B$28,2)</f>
        <v>給湯機のリモコン電源をこまめに消す</v>
      </c>
      <c r="S6" s="76"/>
      <c r="T6" s="76"/>
      <c r="U6" s="76"/>
      <c r="V6" s="76"/>
      <c r="W6" s="76"/>
      <c r="X6" s="76"/>
      <c r="Y6" s="76"/>
      <c r="Z6" s="76"/>
      <c r="AA6" s="9" t="s">
        <v>93</v>
      </c>
      <c r="AB6" s="9" t="s">
        <v>93</v>
      </c>
      <c r="AC6" s="9" t="s">
        <v>93</v>
      </c>
      <c r="AD6" s="57" t="s">
        <v>93</v>
      </c>
      <c r="AE6" s="57" t="s">
        <v>93</v>
      </c>
      <c r="AF6" s="10" t="s">
        <v>93</v>
      </c>
    </row>
    <row r="7" spans="1:32" ht="30" customHeight="1" x14ac:dyDescent="0.2">
      <c r="A7" s="49">
        <v>4</v>
      </c>
      <c r="B7" s="76" t="str">
        <f>VLOOKUP(A7,環境にやさしい行動チェック項目一覧!$A$6:$B$28,2)</f>
        <v>詰め替え用容器を用いた商品を使用する</v>
      </c>
      <c r="C7" s="76"/>
      <c r="D7" s="76"/>
      <c r="E7" s="76"/>
      <c r="F7" s="76"/>
      <c r="G7" s="76"/>
      <c r="H7" s="76"/>
      <c r="I7" s="76"/>
      <c r="J7" s="159"/>
      <c r="K7" s="66" t="s">
        <v>93</v>
      </c>
      <c r="L7" s="9" t="s">
        <v>93</v>
      </c>
      <c r="M7" s="9" t="s">
        <v>93</v>
      </c>
      <c r="N7" s="9" t="s">
        <v>93</v>
      </c>
      <c r="O7" s="57" t="s">
        <v>93</v>
      </c>
      <c r="P7" s="67" t="s">
        <v>93</v>
      </c>
      <c r="Q7" s="61">
        <v>18</v>
      </c>
      <c r="R7" s="76" t="str">
        <f>VLOOKUP(Q7,環境にやさしい行動チェック項目一覧!$A$6:$B$28,2)</f>
        <v>調理器具で炎が鍋底からはみ出ないようにする</v>
      </c>
      <c r="S7" s="76"/>
      <c r="T7" s="76"/>
      <c r="U7" s="76"/>
      <c r="V7" s="76"/>
      <c r="W7" s="76"/>
      <c r="X7" s="76"/>
      <c r="Y7" s="76"/>
      <c r="Z7" s="76"/>
      <c r="AA7" s="9" t="s">
        <v>93</v>
      </c>
      <c r="AB7" s="9" t="s">
        <v>93</v>
      </c>
      <c r="AC7" s="9" t="s">
        <v>93</v>
      </c>
      <c r="AD7" s="57" t="s">
        <v>93</v>
      </c>
      <c r="AE7" s="57" t="s">
        <v>93</v>
      </c>
      <c r="AF7" s="10" t="s">
        <v>93</v>
      </c>
    </row>
    <row r="8" spans="1:32" ht="30" customHeight="1" x14ac:dyDescent="0.2">
      <c r="A8" s="49">
        <v>5</v>
      </c>
      <c r="B8" s="76" t="str">
        <f>VLOOKUP(A8,環境にやさしい行動チェック項目一覧!$A$6:$B$28,2)</f>
        <v>古紙を使ったトイレットペーパーを使用する</v>
      </c>
      <c r="C8" s="76"/>
      <c r="D8" s="76"/>
      <c r="E8" s="76"/>
      <c r="F8" s="76"/>
      <c r="G8" s="76"/>
      <c r="H8" s="76"/>
      <c r="I8" s="76"/>
      <c r="J8" s="159"/>
      <c r="K8" s="66" t="s">
        <v>93</v>
      </c>
      <c r="L8" s="9" t="s">
        <v>93</v>
      </c>
      <c r="M8" s="9" t="s">
        <v>93</v>
      </c>
      <c r="N8" s="9" t="s">
        <v>93</v>
      </c>
      <c r="O8" s="57" t="s">
        <v>93</v>
      </c>
      <c r="P8" s="67" t="s">
        <v>93</v>
      </c>
      <c r="Q8" s="61">
        <v>19</v>
      </c>
      <c r="R8" s="76" t="str">
        <f>VLOOKUP(Q8,環境にやさしい行動チェック項目一覧!$A$6:$B$28,2)</f>
        <v>近くへの用はなるべく歩くか自転車で行く</v>
      </c>
      <c r="S8" s="76"/>
      <c r="T8" s="76"/>
      <c r="U8" s="76"/>
      <c r="V8" s="76"/>
      <c r="W8" s="76"/>
      <c r="X8" s="76"/>
      <c r="Y8" s="76"/>
      <c r="Z8" s="76"/>
      <c r="AA8" s="9" t="s">
        <v>94</v>
      </c>
      <c r="AB8" s="9" t="s">
        <v>94</v>
      </c>
      <c r="AC8" s="9" t="s">
        <v>93</v>
      </c>
      <c r="AD8" s="57" t="s">
        <v>93</v>
      </c>
      <c r="AE8" s="57" t="s">
        <v>93</v>
      </c>
      <c r="AF8" s="10" t="s">
        <v>93</v>
      </c>
    </row>
    <row r="9" spans="1:32" ht="30" customHeight="1" x14ac:dyDescent="0.2">
      <c r="A9" s="49">
        <v>8</v>
      </c>
      <c r="B9" s="76" t="str">
        <f>VLOOKUP(A9,環境にやさしい行動チェック項目一覧!$A$6:$B$28,2)</f>
        <v>不必要な照明はこまめに消す</v>
      </c>
      <c r="C9" s="76"/>
      <c r="D9" s="76"/>
      <c r="E9" s="76"/>
      <c r="F9" s="76"/>
      <c r="G9" s="76"/>
      <c r="H9" s="76"/>
      <c r="I9" s="76"/>
      <c r="J9" s="159"/>
      <c r="K9" s="66" t="s">
        <v>94</v>
      </c>
      <c r="L9" s="9" t="s">
        <v>94</v>
      </c>
      <c r="M9" s="9" t="s">
        <v>93</v>
      </c>
      <c r="N9" s="9" t="s">
        <v>93</v>
      </c>
      <c r="O9" s="57" t="s">
        <v>93</v>
      </c>
      <c r="P9" s="67" t="s">
        <v>94</v>
      </c>
      <c r="Q9" s="61">
        <v>21</v>
      </c>
      <c r="R9" s="76" t="str">
        <f>VLOOKUP(Q9,環境にやさしい行動チェック項目一覧!$A$6:$B$28,2)</f>
        <v>停車中はこまめにエンジンを切る</v>
      </c>
      <c r="S9" s="76"/>
      <c r="T9" s="76"/>
      <c r="U9" s="76"/>
      <c r="V9" s="76"/>
      <c r="W9" s="76"/>
      <c r="X9" s="76"/>
      <c r="Y9" s="76"/>
      <c r="Z9" s="76"/>
      <c r="AA9" s="9" t="s">
        <v>93</v>
      </c>
      <c r="AB9" s="9" t="s">
        <v>93</v>
      </c>
      <c r="AC9" s="9" t="s">
        <v>93</v>
      </c>
      <c r="AD9" s="57" t="s">
        <v>93</v>
      </c>
      <c r="AE9" s="57" t="s">
        <v>93</v>
      </c>
      <c r="AF9" s="10" t="s">
        <v>93</v>
      </c>
    </row>
    <row r="10" spans="1:32" ht="30" customHeight="1" x14ac:dyDescent="0.2">
      <c r="A10" s="49">
        <v>10</v>
      </c>
      <c r="B10" s="76" t="str">
        <f>VLOOKUP(A10,環境にやさしい行動チェック項目一覧!$A$6:$B$28,2)</f>
        <v>掃除機やエアコンのフィルターを定期的に清掃する</v>
      </c>
      <c r="C10" s="76"/>
      <c r="D10" s="76"/>
      <c r="E10" s="76"/>
      <c r="F10" s="76"/>
      <c r="G10" s="76"/>
      <c r="H10" s="76"/>
      <c r="I10" s="76"/>
      <c r="J10" s="159"/>
      <c r="K10" s="66" t="s">
        <v>93</v>
      </c>
      <c r="L10" s="9" t="s">
        <v>94</v>
      </c>
      <c r="M10" s="9" t="s">
        <v>93</v>
      </c>
      <c r="N10" s="9" t="s">
        <v>94</v>
      </c>
      <c r="O10" s="57" t="s">
        <v>93</v>
      </c>
      <c r="P10" s="67" t="s">
        <v>93</v>
      </c>
      <c r="Q10" s="61">
        <v>22</v>
      </c>
      <c r="R10" s="76" t="str">
        <f>VLOOKUP(Q10,環境にやさしい行動チェック項目一覧!$A$6:$B$28,2)</f>
        <v>タイヤの空気圧など点検整備を心掛ける</v>
      </c>
      <c r="S10" s="76"/>
      <c r="T10" s="76"/>
      <c r="U10" s="76"/>
      <c r="V10" s="76"/>
      <c r="W10" s="76"/>
      <c r="X10" s="76"/>
      <c r="Y10" s="76"/>
      <c r="Z10" s="76"/>
      <c r="AA10" s="9" t="s">
        <v>94</v>
      </c>
      <c r="AB10" s="9" t="s">
        <v>93</v>
      </c>
      <c r="AC10" s="9" t="s">
        <v>93</v>
      </c>
      <c r="AD10" s="57" t="s">
        <v>93</v>
      </c>
      <c r="AE10" s="57" t="s">
        <v>93</v>
      </c>
      <c r="AF10" s="10" t="s">
        <v>93</v>
      </c>
    </row>
    <row r="11" spans="1:32" ht="30" customHeight="1" x14ac:dyDescent="0.2">
      <c r="A11" s="49">
        <v>11</v>
      </c>
      <c r="B11" s="76" t="str">
        <f>VLOOKUP(A11,環境にやさしい行動チェック項目一覧!$A$6:$B$28,2)</f>
        <v>テレビやラジオなどをつけっぱなしにしない</v>
      </c>
      <c r="C11" s="76"/>
      <c r="D11" s="76"/>
      <c r="E11" s="76"/>
      <c r="F11" s="76"/>
      <c r="G11" s="76"/>
      <c r="H11" s="76"/>
      <c r="I11" s="76"/>
      <c r="J11" s="159"/>
      <c r="K11" s="66" t="s">
        <v>94</v>
      </c>
      <c r="L11" s="9" t="s">
        <v>93</v>
      </c>
      <c r="M11" s="9" t="s">
        <v>94</v>
      </c>
      <c r="N11" s="9" t="s">
        <v>93</v>
      </c>
      <c r="O11" s="57" t="s">
        <v>93</v>
      </c>
      <c r="P11" s="67" t="s">
        <v>94</v>
      </c>
      <c r="Q11" s="61">
        <v>23</v>
      </c>
      <c r="R11" s="76" t="str">
        <f>VLOOKUP(Q11,環境にやさしい行動チェック項目一覧!$A$6:$B$28,2)</f>
        <v>マイバックを持参して買い物をする</v>
      </c>
      <c r="S11" s="76"/>
      <c r="T11" s="76"/>
      <c r="U11" s="76"/>
      <c r="V11" s="76"/>
      <c r="W11" s="76"/>
      <c r="X11" s="76"/>
      <c r="Y11" s="76"/>
      <c r="Z11" s="76"/>
      <c r="AA11" s="9" t="s">
        <v>93</v>
      </c>
      <c r="AB11" s="9" t="s">
        <v>93</v>
      </c>
      <c r="AC11" s="9" t="s">
        <v>93</v>
      </c>
      <c r="AD11" s="57" t="s">
        <v>93</v>
      </c>
      <c r="AE11" s="57" t="s">
        <v>93</v>
      </c>
      <c r="AF11" s="10" t="s">
        <v>93</v>
      </c>
    </row>
    <row r="12" spans="1:32" ht="30" customHeight="1" thickBot="1" x14ac:dyDescent="0.25">
      <c r="A12" s="50">
        <v>16</v>
      </c>
      <c r="B12" s="77" t="str">
        <f>VLOOKUP(A12,環境にやさしい行動チェック項目一覧!$A$6:$B$28,2)</f>
        <v>シャワーの使用回数、使用時間を短縮する</v>
      </c>
      <c r="C12" s="78"/>
      <c r="D12" s="78"/>
      <c r="E12" s="78"/>
      <c r="F12" s="78"/>
      <c r="G12" s="78"/>
      <c r="H12" s="78"/>
      <c r="I12" s="78"/>
      <c r="J12" s="78"/>
      <c r="K12" s="68" t="s">
        <v>93</v>
      </c>
      <c r="L12" s="69" t="s">
        <v>93</v>
      </c>
      <c r="M12" s="69" t="s">
        <v>93</v>
      </c>
      <c r="N12" s="69" t="s">
        <v>93</v>
      </c>
      <c r="O12" s="70" t="s">
        <v>93</v>
      </c>
      <c r="P12" s="71" t="s">
        <v>93</v>
      </c>
      <c r="Q12" s="62">
        <v>4</v>
      </c>
      <c r="R12" s="77" t="str">
        <f>VLOOKUP(Q12,環境にやさしい行動チェック項目一覧!$A$6:$B$28,2)</f>
        <v>詰め替え用容器を用いた商品を使用する</v>
      </c>
      <c r="S12" s="78"/>
      <c r="T12" s="78"/>
      <c r="U12" s="78"/>
      <c r="V12" s="78"/>
      <c r="W12" s="78"/>
      <c r="X12" s="78"/>
      <c r="Y12" s="78"/>
      <c r="Z12" s="79"/>
      <c r="AA12" s="11" t="s">
        <v>93</v>
      </c>
      <c r="AB12" s="11" t="s">
        <v>93</v>
      </c>
      <c r="AC12" s="11" t="s">
        <v>93</v>
      </c>
      <c r="AD12" s="58" t="s">
        <v>93</v>
      </c>
      <c r="AE12" s="58" t="s">
        <v>93</v>
      </c>
      <c r="AF12" s="12" t="s">
        <v>93</v>
      </c>
    </row>
    <row r="13" spans="1:32" ht="13.8" thickTop="1" x14ac:dyDescent="0.2"/>
    <row r="14" spans="1:32" s="39" customFormat="1" ht="20.100000000000001" customHeight="1" x14ac:dyDescent="0.2">
      <c r="A14" s="42"/>
      <c r="B14" s="43"/>
      <c r="C14" s="43"/>
      <c r="D14" s="43"/>
      <c r="E14" s="43"/>
      <c r="F14" s="43"/>
      <c r="G14" s="43"/>
      <c r="H14" s="43"/>
      <c r="I14" s="43"/>
      <c r="J14" s="43"/>
      <c r="K14" s="43"/>
      <c r="L14" s="43"/>
      <c r="M14" s="43"/>
      <c r="N14" s="43"/>
      <c r="O14" s="43"/>
      <c r="P14" s="43"/>
      <c r="Q14" s="43"/>
      <c r="R14" s="43"/>
      <c r="S14" s="43"/>
      <c r="T14" s="43"/>
      <c r="U14" s="43"/>
      <c r="V14" s="43"/>
      <c r="W14" s="43"/>
      <c r="X14" s="43"/>
    </row>
    <row r="15" spans="1:32" s="39" customFormat="1" ht="20.100000000000001" customHeight="1" thickBot="1" x14ac:dyDescent="0.25">
      <c r="A15" s="42" t="s">
        <v>83</v>
      </c>
      <c r="B15" s="43"/>
      <c r="C15" s="43"/>
      <c r="D15" s="43"/>
      <c r="E15" s="43"/>
      <c r="F15" s="43"/>
      <c r="G15" s="43"/>
      <c r="H15" s="43"/>
      <c r="I15" s="43"/>
      <c r="J15" s="43"/>
      <c r="K15" s="43"/>
      <c r="L15" s="43"/>
      <c r="M15" s="43"/>
      <c r="N15" s="43"/>
      <c r="O15" s="43"/>
      <c r="P15" s="43"/>
      <c r="Q15" s="43"/>
      <c r="R15" s="43"/>
      <c r="S15" s="43"/>
      <c r="T15" s="43"/>
      <c r="U15" s="43"/>
      <c r="V15" s="43"/>
      <c r="W15" s="43"/>
      <c r="X15" s="43"/>
    </row>
    <row r="16" spans="1:32" s="39" customFormat="1" ht="14.25" customHeight="1" thickTop="1" x14ac:dyDescent="0.2">
      <c r="A16" s="102" t="s">
        <v>37</v>
      </c>
      <c r="B16" s="103"/>
      <c r="C16" s="103"/>
      <c r="D16" s="103"/>
      <c r="E16" s="82" t="s">
        <v>89</v>
      </c>
      <c r="F16" s="83"/>
      <c r="G16" s="82" t="s">
        <v>85</v>
      </c>
      <c r="H16" s="83"/>
      <c r="I16" s="82" t="s">
        <v>86</v>
      </c>
      <c r="J16" s="83"/>
      <c r="K16" s="82" t="s">
        <v>87</v>
      </c>
      <c r="L16" s="83"/>
      <c r="M16" s="82" t="s">
        <v>0</v>
      </c>
      <c r="N16" s="83"/>
      <c r="O16" s="82" t="s">
        <v>1</v>
      </c>
      <c r="P16" s="83"/>
      <c r="Q16" s="82" t="s">
        <v>38</v>
      </c>
      <c r="R16" s="83"/>
      <c r="S16" s="82" t="s">
        <v>2</v>
      </c>
      <c r="T16" s="83"/>
      <c r="U16" s="82" t="s">
        <v>3</v>
      </c>
      <c r="V16" s="83"/>
      <c r="W16" s="82" t="s">
        <v>4</v>
      </c>
      <c r="X16" s="83"/>
      <c r="Y16" s="82" t="s">
        <v>5</v>
      </c>
      <c r="Z16" s="83"/>
      <c r="AA16" s="82" t="s">
        <v>88</v>
      </c>
      <c r="AB16" s="83"/>
      <c r="AC16" s="82" t="s">
        <v>39</v>
      </c>
      <c r="AD16" s="83"/>
      <c r="AE16" s="122" t="s">
        <v>82</v>
      </c>
      <c r="AF16" s="123"/>
    </row>
    <row r="17" spans="1:34" s="39" customFormat="1" ht="13.5" customHeight="1" thickBot="1" x14ac:dyDescent="0.25">
      <c r="A17" s="104"/>
      <c r="B17" s="105"/>
      <c r="C17" s="105"/>
      <c r="D17" s="105"/>
      <c r="E17" s="151"/>
      <c r="F17" s="152"/>
      <c r="G17" s="151"/>
      <c r="H17" s="152"/>
      <c r="I17" s="151"/>
      <c r="J17" s="152"/>
      <c r="K17" s="151"/>
      <c r="L17" s="152"/>
      <c r="M17" s="151"/>
      <c r="N17" s="152"/>
      <c r="O17" s="151"/>
      <c r="P17" s="152"/>
      <c r="Q17" s="151"/>
      <c r="R17" s="152"/>
      <c r="S17" s="151"/>
      <c r="T17" s="152"/>
      <c r="U17" s="151"/>
      <c r="V17" s="152"/>
      <c r="W17" s="151"/>
      <c r="X17" s="152"/>
      <c r="Y17" s="151"/>
      <c r="Z17" s="152"/>
      <c r="AA17" s="151"/>
      <c r="AB17" s="152"/>
      <c r="AC17" s="84"/>
      <c r="AD17" s="85"/>
      <c r="AE17" s="120" t="s">
        <v>81</v>
      </c>
      <c r="AF17" s="121"/>
    </row>
    <row r="18" spans="1:34" ht="24.9" customHeight="1" thickTop="1" x14ac:dyDescent="0.2">
      <c r="A18" s="90" t="s">
        <v>35</v>
      </c>
      <c r="B18" s="73"/>
      <c r="C18" s="106" t="s">
        <v>76</v>
      </c>
      <c r="D18" s="107"/>
      <c r="E18" s="153">
        <v>355</v>
      </c>
      <c r="F18" s="154"/>
      <c r="G18" s="155">
        <v>217</v>
      </c>
      <c r="H18" s="156"/>
      <c r="I18" s="157">
        <v>247</v>
      </c>
      <c r="J18" s="158"/>
      <c r="K18" s="157">
        <v>217</v>
      </c>
      <c r="L18" s="158"/>
      <c r="M18" s="157">
        <v>355</v>
      </c>
      <c r="N18" s="158"/>
      <c r="O18" s="157">
        <v>396</v>
      </c>
      <c r="P18" s="158"/>
      <c r="Q18" s="155">
        <v>271</v>
      </c>
      <c r="R18" s="156"/>
      <c r="S18" s="157">
        <v>268</v>
      </c>
      <c r="T18" s="158"/>
      <c r="U18" s="157">
        <v>237</v>
      </c>
      <c r="V18" s="158"/>
      <c r="W18" s="157">
        <v>342</v>
      </c>
      <c r="X18" s="158"/>
      <c r="Y18" s="157">
        <v>308</v>
      </c>
      <c r="Z18" s="158"/>
      <c r="AA18" s="157">
        <v>310</v>
      </c>
      <c r="AB18" s="160"/>
      <c r="AC18" s="161">
        <f t="shared" ref="AC18:AC22" si="0">SUM(E18:AB18)</f>
        <v>3523</v>
      </c>
      <c r="AD18" s="125"/>
      <c r="AE18" s="112">
        <f>AC19-AC18</f>
        <v>401</v>
      </c>
      <c r="AF18" s="113"/>
    </row>
    <row r="19" spans="1:34" ht="24.9" customHeight="1" x14ac:dyDescent="0.2">
      <c r="A19" s="72"/>
      <c r="B19" s="73"/>
      <c r="C19" s="108" t="s">
        <v>77</v>
      </c>
      <c r="D19" s="109"/>
      <c r="E19" s="162">
        <v>415</v>
      </c>
      <c r="F19" s="87"/>
      <c r="G19" s="88">
        <v>254</v>
      </c>
      <c r="H19" s="89"/>
      <c r="I19" s="86">
        <v>230</v>
      </c>
      <c r="J19" s="87"/>
      <c r="K19" s="86">
        <v>254</v>
      </c>
      <c r="L19" s="87"/>
      <c r="M19" s="86">
        <v>415</v>
      </c>
      <c r="N19" s="87"/>
      <c r="O19" s="86">
        <v>339</v>
      </c>
      <c r="P19" s="87"/>
      <c r="Q19" s="88">
        <v>263</v>
      </c>
      <c r="R19" s="89"/>
      <c r="S19" s="86">
        <v>273</v>
      </c>
      <c r="T19" s="87"/>
      <c r="U19" s="86">
        <v>258</v>
      </c>
      <c r="V19" s="87"/>
      <c r="W19" s="86">
        <v>478</v>
      </c>
      <c r="X19" s="87"/>
      <c r="Y19" s="86">
        <v>347</v>
      </c>
      <c r="Z19" s="87"/>
      <c r="AA19" s="86">
        <v>398</v>
      </c>
      <c r="AB19" s="163"/>
      <c r="AC19" s="164">
        <f t="shared" si="0"/>
        <v>3924</v>
      </c>
      <c r="AD19" s="127"/>
      <c r="AE19" s="114"/>
      <c r="AF19" s="115"/>
    </row>
    <row r="20" spans="1:34" ht="24.9" customHeight="1" x14ac:dyDescent="0.2">
      <c r="A20" s="72" t="s">
        <v>36</v>
      </c>
      <c r="B20" s="73"/>
      <c r="C20" s="106" t="s">
        <v>78</v>
      </c>
      <c r="D20" s="107"/>
      <c r="E20" s="166">
        <v>18</v>
      </c>
      <c r="F20" s="81"/>
      <c r="G20" s="91">
        <v>15</v>
      </c>
      <c r="H20" s="92"/>
      <c r="I20" s="80">
        <v>21</v>
      </c>
      <c r="J20" s="81"/>
      <c r="K20" s="80">
        <v>15</v>
      </c>
      <c r="L20" s="81"/>
      <c r="M20" s="80">
        <v>18</v>
      </c>
      <c r="N20" s="81"/>
      <c r="O20" s="80">
        <v>21</v>
      </c>
      <c r="P20" s="81"/>
      <c r="Q20" s="91">
        <v>15</v>
      </c>
      <c r="R20" s="92"/>
      <c r="S20" s="80">
        <v>23</v>
      </c>
      <c r="T20" s="81"/>
      <c r="U20" s="80">
        <v>22</v>
      </c>
      <c r="V20" s="81"/>
      <c r="W20" s="80">
        <v>23</v>
      </c>
      <c r="X20" s="81"/>
      <c r="Y20" s="80">
        <v>23</v>
      </c>
      <c r="Z20" s="81"/>
      <c r="AA20" s="80">
        <v>22</v>
      </c>
      <c r="AB20" s="165"/>
      <c r="AC20" s="161">
        <f t="shared" si="0"/>
        <v>236</v>
      </c>
      <c r="AD20" s="125"/>
      <c r="AE20" s="112">
        <f t="shared" ref="AE20" si="1">AC21-AC20</f>
        <v>38</v>
      </c>
      <c r="AF20" s="113"/>
    </row>
    <row r="21" spans="1:34" ht="24.9" customHeight="1" x14ac:dyDescent="0.2">
      <c r="A21" s="72"/>
      <c r="B21" s="73"/>
      <c r="C21" s="108" t="s">
        <v>79</v>
      </c>
      <c r="D21" s="109"/>
      <c r="E21" s="162">
        <v>21</v>
      </c>
      <c r="F21" s="87"/>
      <c r="G21" s="88">
        <v>20</v>
      </c>
      <c r="H21" s="89"/>
      <c r="I21" s="86">
        <v>21</v>
      </c>
      <c r="J21" s="87"/>
      <c r="K21" s="86">
        <v>20</v>
      </c>
      <c r="L21" s="87"/>
      <c r="M21" s="86">
        <v>21</v>
      </c>
      <c r="N21" s="87"/>
      <c r="O21" s="86">
        <v>23</v>
      </c>
      <c r="P21" s="87"/>
      <c r="Q21" s="88">
        <v>18</v>
      </c>
      <c r="R21" s="89"/>
      <c r="S21" s="86">
        <v>37</v>
      </c>
      <c r="T21" s="87"/>
      <c r="U21" s="86">
        <v>22</v>
      </c>
      <c r="V21" s="87"/>
      <c r="W21" s="86">
        <v>26</v>
      </c>
      <c r="X21" s="87"/>
      <c r="Y21" s="86">
        <v>20</v>
      </c>
      <c r="Z21" s="87"/>
      <c r="AA21" s="86">
        <v>25</v>
      </c>
      <c r="AB21" s="163"/>
      <c r="AC21" s="164">
        <f t="shared" si="0"/>
        <v>274</v>
      </c>
      <c r="AD21" s="127"/>
      <c r="AE21" s="114"/>
      <c r="AF21" s="115"/>
    </row>
    <row r="22" spans="1:34" ht="24.9" customHeight="1" x14ac:dyDescent="0.2">
      <c r="A22" s="72" t="s">
        <v>40</v>
      </c>
      <c r="B22" s="73"/>
      <c r="C22" s="106" t="s">
        <v>78</v>
      </c>
      <c r="D22" s="107"/>
      <c r="E22" s="176">
        <v>1.4</v>
      </c>
      <c r="F22" s="96"/>
      <c r="G22" s="97">
        <v>1</v>
      </c>
      <c r="H22" s="98"/>
      <c r="I22" s="95">
        <v>1.5</v>
      </c>
      <c r="J22" s="96"/>
      <c r="K22" s="95">
        <v>0.5</v>
      </c>
      <c r="L22" s="96"/>
      <c r="M22" s="95">
        <v>1</v>
      </c>
      <c r="N22" s="96"/>
      <c r="O22" s="95">
        <v>1.4</v>
      </c>
      <c r="P22" s="96"/>
      <c r="Q22" s="97">
        <v>1</v>
      </c>
      <c r="R22" s="98"/>
      <c r="S22" s="95">
        <v>2.2000000000000002</v>
      </c>
      <c r="T22" s="96"/>
      <c r="U22" s="95">
        <v>1.6</v>
      </c>
      <c r="V22" s="96"/>
      <c r="W22" s="95">
        <v>1.7</v>
      </c>
      <c r="X22" s="96"/>
      <c r="Y22" s="95">
        <v>1.6</v>
      </c>
      <c r="Z22" s="96"/>
      <c r="AA22" s="95">
        <v>1.6</v>
      </c>
      <c r="AB22" s="167"/>
      <c r="AC22" s="129">
        <f t="shared" si="0"/>
        <v>16.5</v>
      </c>
      <c r="AD22" s="129"/>
      <c r="AE22" s="168">
        <f t="shared" ref="AE22" si="2">AC23-AC22</f>
        <v>2.7000000000000028</v>
      </c>
      <c r="AF22" s="169"/>
    </row>
    <row r="23" spans="1:34" ht="24.9" customHeight="1" thickBot="1" x14ac:dyDescent="0.25">
      <c r="A23" s="74"/>
      <c r="B23" s="75"/>
      <c r="C23" s="110" t="s">
        <v>80</v>
      </c>
      <c r="D23" s="111"/>
      <c r="E23" s="172">
        <v>1.8</v>
      </c>
      <c r="F23" s="173"/>
      <c r="G23" s="174">
        <v>1.4</v>
      </c>
      <c r="H23" s="173"/>
      <c r="I23" s="174">
        <v>1.8</v>
      </c>
      <c r="J23" s="173"/>
      <c r="K23" s="174">
        <v>1.2</v>
      </c>
      <c r="L23" s="173"/>
      <c r="M23" s="174">
        <v>0.7</v>
      </c>
      <c r="N23" s="173"/>
      <c r="O23" s="174">
        <v>1.4</v>
      </c>
      <c r="P23" s="173"/>
      <c r="Q23" s="174">
        <v>1.8</v>
      </c>
      <c r="R23" s="173"/>
      <c r="S23" s="174">
        <v>1.9</v>
      </c>
      <c r="T23" s="173"/>
      <c r="U23" s="174">
        <v>1.7</v>
      </c>
      <c r="V23" s="173"/>
      <c r="W23" s="174">
        <v>1.8</v>
      </c>
      <c r="X23" s="173"/>
      <c r="Y23" s="174">
        <v>1.9</v>
      </c>
      <c r="Z23" s="173"/>
      <c r="AA23" s="174">
        <v>1.8</v>
      </c>
      <c r="AB23" s="175"/>
      <c r="AC23" s="131">
        <f>SUM(E23:AB23)</f>
        <v>19.200000000000003</v>
      </c>
      <c r="AD23" s="131"/>
      <c r="AE23" s="170"/>
      <c r="AF23" s="171"/>
      <c r="AH23" s="47"/>
    </row>
    <row r="24" spans="1:34" ht="13.8" thickTop="1" x14ac:dyDescent="0.2">
      <c r="A24" s="3"/>
      <c r="B24" s="3"/>
      <c r="C24" s="3"/>
      <c r="D24" s="3"/>
      <c r="E24" s="3"/>
      <c r="F24" s="3"/>
      <c r="G24" s="3"/>
      <c r="H24" s="3"/>
      <c r="I24" s="3"/>
      <c r="J24" s="3"/>
      <c r="K24" s="3"/>
      <c r="L24" s="3"/>
      <c r="M24" s="3"/>
      <c r="N24" s="3"/>
      <c r="O24" s="3"/>
      <c r="P24" s="3"/>
      <c r="Q24" s="3"/>
      <c r="R24" s="3"/>
      <c r="S24" s="3"/>
      <c r="T24" s="3"/>
      <c r="U24" s="3"/>
      <c r="V24" s="3"/>
      <c r="W24" s="3"/>
      <c r="X24" s="3"/>
    </row>
    <row r="25" spans="1:34" x14ac:dyDescent="0.2">
      <c r="A25" s="3"/>
      <c r="B25" s="3"/>
      <c r="C25" s="3"/>
      <c r="D25" s="3"/>
      <c r="E25" s="3"/>
      <c r="F25" s="3"/>
      <c r="G25" s="3"/>
      <c r="H25" s="3"/>
      <c r="I25" s="3"/>
      <c r="J25" s="3"/>
      <c r="K25" s="3"/>
      <c r="L25" s="3"/>
      <c r="M25" s="3"/>
      <c r="N25" s="3"/>
      <c r="O25" s="3"/>
      <c r="P25" s="3"/>
      <c r="Q25" s="3"/>
      <c r="R25" s="3"/>
      <c r="S25" s="3"/>
      <c r="T25" s="3"/>
      <c r="U25" s="3"/>
      <c r="V25" s="3"/>
      <c r="W25" s="3"/>
      <c r="X25" s="3"/>
    </row>
    <row r="26" spans="1:34" x14ac:dyDescent="0.2">
      <c r="A26" s="3"/>
      <c r="B26" s="3"/>
      <c r="C26" s="3"/>
      <c r="D26" s="3"/>
      <c r="E26" s="3"/>
      <c r="F26" s="3"/>
      <c r="G26" s="3"/>
      <c r="H26" s="3"/>
      <c r="I26" s="3"/>
      <c r="J26" s="3"/>
      <c r="K26" s="3"/>
      <c r="L26" s="3"/>
      <c r="M26" s="3"/>
      <c r="N26" s="3"/>
      <c r="O26" s="3"/>
      <c r="P26" s="3"/>
      <c r="Q26" s="3"/>
      <c r="R26" s="3"/>
      <c r="S26" s="3"/>
      <c r="T26" s="3"/>
      <c r="U26" s="3"/>
      <c r="V26" s="3"/>
      <c r="W26" s="3"/>
      <c r="X26" s="3"/>
    </row>
    <row r="27" spans="1:34" x14ac:dyDescent="0.2">
      <c r="A27" s="3"/>
      <c r="B27" s="3"/>
      <c r="C27" s="3"/>
      <c r="D27" s="3"/>
      <c r="E27" s="3"/>
      <c r="F27" s="3"/>
      <c r="G27" s="3"/>
      <c r="H27" s="3"/>
      <c r="I27" s="3"/>
      <c r="J27" s="3"/>
      <c r="K27" s="3"/>
      <c r="L27" s="3"/>
      <c r="M27" s="3"/>
      <c r="N27" s="3"/>
      <c r="O27" s="3"/>
      <c r="P27" s="3"/>
      <c r="Q27" s="3"/>
      <c r="R27" s="3"/>
      <c r="S27" s="3"/>
      <c r="T27" s="3"/>
      <c r="U27" s="3"/>
      <c r="V27" s="3"/>
      <c r="W27" s="3"/>
      <c r="X27" s="3"/>
    </row>
    <row r="28" spans="1:34" x14ac:dyDescent="0.2">
      <c r="A28" s="3"/>
      <c r="B28" s="3"/>
      <c r="C28" s="3"/>
      <c r="D28" s="3"/>
      <c r="E28" s="3"/>
      <c r="F28" s="3"/>
      <c r="G28" s="3"/>
      <c r="H28" s="3"/>
      <c r="I28" s="3"/>
      <c r="J28" s="3"/>
      <c r="K28" s="3"/>
      <c r="L28" s="3"/>
      <c r="M28" s="3"/>
      <c r="N28" s="3"/>
      <c r="O28" s="3"/>
      <c r="P28" s="3"/>
      <c r="Q28" s="3"/>
      <c r="R28" s="3"/>
      <c r="S28" s="3"/>
      <c r="T28" s="3"/>
      <c r="U28" s="3"/>
      <c r="V28" s="3"/>
      <c r="W28" s="3"/>
      <c r="X28" s="3"/>
    </row>
    <row r="29" spans="1:34" x14ac:dyDescent="0.2">
      <c r="A29" s="3"/>
      <c r="B29" s="3"/>
      <c r="C29" s="3"/>
      <c r="D29" s="3"/>
      <c r="E29" s="3"/>
      <c r="F29" s="3"/>
      <c r="G29" s="3"/>
      <c r="H29" s="3"/>
      <c r="I29" s="3"/>
      <c r="J29" s="3"/>
      <c r="K29" s="3"/>
      <c r="L29" s="3"/>
      <c r="M29" s="3"/>
      <c r="N29" s="3"/>
      <c r="O29" s="3"/>
      <c r="P29" s="3"/>
      <c r="Q29" s="3"/>
      <c r="R29" s="3"/>
      <c r="S29" s="3"/>
      <c r="T29" s="3"/>
      <c r="U29" s="3"/>
      <c r="V29" s="3"/>
      <c r="W29" s="3"/>
      <c r="X29" s="3"/>
    </row>
    <row r="30" spans="1:34" x14ac:dyDescent="0.2">
      <c r="A30" s="3"/>
      <c r="B30" s="3"/>
      <c r="C30" s="3"/>
      <c r="D30" s="3"/>
      <c r="E30" s="3"/>
      <c r="F30" s="3"/>
      <c r="G30" s="3"/>
      <c r="H30" s="3"/>
      <c r="I30" s="3"/>
      <c r="J30" s="3"/>
      <c r="K30" s="3"/>
      <c r="L30" s="3"/>
      <c r="M30" s="3"/>
      <c r="N30" s="3"/>
      <c r="O30" s="3"/>
      <c r="P30" s="3"/>
      <c r="Q30" s="3"/>
      <c r="R30" s="3"/>
      <c r="S30" s="3"/>
      <c r="T30" s="3"/>
      <c r="U30" s="3"/>
      <c r="V30" s="3"/>
      <c r="W30" s="3"/>
      <c r="X30" s="3"/>
    </row>
    <row r="31" spans="1:34" x14ac:dyDescent="0.2">
      <c r="A31" s="3"/>
      <c r="B31" s="3"/>
      <c r="C31" s="3"/>
      <c r="D31" s="3"/>
      <c r="E31" s="3"/>
      <c r="F31" s="3"/>
      <c r="G31" s="3"/>
      <c r="H31" s="3"/>
      <c r="I31" s="3"/>
      <c r="J31" s="3"/>
      <c r="K31" s="3"/>
      <c r="L31" s="3"/>
      <c r="M31" s="3"/>
      <c r="N31" s="3"/>
      <c r="O31" s="3"/>
      <c r="P31" s="3"/>
      <c r="Q31" s="3"/>
      <c r="R31" s="3"/>
      <c r="S31" s="3"/>
      <c r="T31" s="3"/>
      <c r="U31" s="3"/>
      <c r="V31" s="3"/>
      <c r="W31" s="3"/>
      <c r="X31" s="3"/>
    </row>
    <row r="32" spans="1:34" x14ac:dyDescent="0.2">
      <c r="A32" s="3"/>
      <c r="B32" s="3"/>
      <c r="C32" s="3"/>
      <c r="D32" s="3"/>
      <c r="E32" s="3"/>
      <c r="F32" s="3"/>
      <c r="G32" s="3"/>
      <c r="H32" s="3"/>
      <c r="I32" s="3"/>
      <c r="J32" s="3"/>
      <c r="K32" s="3"/>
      <c r="L32" s="3"/>
      <c r="M32" s="3"/>
      <c r="N32" s="3"/>
      <c r="O32" s="3"/>
      <c r="P32" s="3"/>
      <c r="Q32" s="3"/>
      <c r="R32" s="3"/>
      <c r="S32" s="3"/>
      <c r="T32" s="3"/>
      <c r="U32" s="3"/>
      <c r="V32" s="3"/>
      <c r="W32" s="3"/>
      <c r="X32" s="3"/>
    </row>
    <row r="33" spans="1:24" x14ac:dyDescent="0.2">
      <c r="A33" s="3"/>
      <c r="B33" s="3"/>
      <c r="C33" s="3"/>
      <c r="D33" s="3"/>
      <c r="E33" s="3"/>
      <c r="F33" s="3"/>
      <c r="G33" s="3"/>
      <c r="H33" s="3"/>
      <c r="I33" s="3"/>
      <c r="J33" s="3"/>
      <c r="K33" s="3"/>
      <c r="L33" s="3"/>
      <c r="M33" s="3"/>
      <c r="N33" s="3"/>
      <c r="O33" s="3"/>
      <c r="P33" s="3"/>
      <c r="Q33" s="3"/>
      <c r="R33" s="3"/>
      <c r="S33" s="3"/>
      <c r="T33" s="3"/>
      <c r="U33" s="3"/>
      <c r="V33" s="3"/>
      <c r="W33" s="3"/>
      <c r="X33" s="3"/>
    </row>
    <row r="34" spans="1:24" x14ac:dyDescent="0.2">
      <c r="A34" s="3"/>
      <c r="B34" s="3"/>
      <c r="C34" s="3"/>
      <c r="D34" s="3"/>
      <c r="E34" s="3"/>
      <c r="F34" s="3"/>
      <c r="G34" s="3"/>
      <c r="H34" s="3"/>
      <c r="I34" s="3"/>
      <c r="J34" s="3"/>
      <c r="K34" s="3"/>
      <c r="L34" s="3"/>
      <c r="M34" s="3"/>
      <c r="N34" s="3"/>
      <c r="O34" s="3"/>
      <c r="P34" s="3"/>
      <c r="Q34" s="3"/>
      <c r="R34" s="3"/>
      <c r="S34" s="3"/>
      <c r="T34" s="3"/>
      <c r="U34" s="3"/>
      <c r="V34" s="3"/>
      <c r="W34" s="3"/>
      <c r="X34" s="3"/>
    </row>
    <row r="35" spans="1:24" x14ac:dyDescent="0.2">
      <c r="A35" s="3"/>
      <c r="B35" s="3"/>
      <c r="C35" s="3"/>
      <c r="D35" s="3"/>
      <c r="E35" s="3"/>
      <c r="F35" s="3"/>
      <c r="G35" s="3"/>
      <c r="H35" s="3"/>
      <c r="I35" s="3"/>
      <c r="J35" s="3"/>
      <c r="K35" s="3"/>
      <c r="L35" s="3"/>
      <c r="M35" s="3"/>
      <c r="N35" s="3"/>
      <c r="O35" s="3"/>
      <c r="P35" s="3"/>
      <c r="Q35" s="3"/>
      <c r="R35" s="3"/>
      <c r="S35" s="3"/>
      <c r="T35" s="3"/>
      <c r="U35" s="3"/>
      <c r="V35" s="3"/>
      <c r="W35" s="3"/>
      <c r="X35" s="3"/>
    </row>
  </sheetData>
  <sheetProtection algorithmName="SHA-512" hashValue="tdCSqz/8rQFb99fGyVzqV1b1+VYSccPIs0yJsyarYx/Ef5FEMIQeoL+TMShE38K229lQLTP9xt6cDuX9p8lZew==" saltValue="ypV3DwSg0Rg+iq8ugtPtTQ==" spinCount="100000" sheet="1" objects="1" scenarios="1"/>
  <mergeCells count="124">
    <mergeCell ref="AA22:AB22"/>
    <mergeCell ref="AC22:AD22"/>
    <mergeCell ref="AE22:AF23"/>
    <mergeCell ref="C23:D23"/>
    <mergeCell ref="E23:F23"/>
    <mergeCell ref="G23:H23"/>
    <mergeCell ref="I23:J23"/>
    <mergeCell ref="K23:L23"/>
    <mergeCell ref="M23:N23"/>
    <mergeCell ref="O23:P23"/>
    <mergeCell ref="Q23:R23"/>
    <mergeCell ref="S23:T23"/>
    <mergeCell ref="U23:V23"/>
    <mergeCell ref="W23:X23"/>
    <mergeCell ref="Y23:Z23"/>
    <mergeCell ref="AA23:AB23"/>
    <mergeCell ref="AC23:AD23"/>
    <mergeCell ref="C22:D22"/>
    <mergeCell ref="E22:F22"/>
    <mergeCell ref="G22:H22"/>
    <mergeCell ref="I22:J22"/>
    <mergeCell ref="K22:L22"/>
    <mergeCell ref="M22:N22"/>
    <mergeCell ref="O22:P22"/>
    <mergeCell ref="AA20:AB20"/>
    <mergeCell ref="AC20:AD20"/>
    <mergeCell ref="AE20:AF21"/>
    <mergeCell ref="C21:D21"/>
    <mergeCell ref="E21:F21"/>
    <mergeCell ref="G21:H21"/>
    <mergeCell ref="I21:J21"/>
    <mergeCell ref="K21:L21"/>
    <mergeCell ref="M21:N21"/>
    <mergeCell ref="O21:P21"/>
    <mergeCell ref="Q21:R21"/>
    <mergeCell ref="S21:T21"/>
    <mergeCell ref="U21:V21"/>
    <mergeCell ref="W21:X21"/>
    <mergeCell ref="Y21:Z21"/>
    <mergeCell ref="AA21:AB21"/>
    <mergeCell ref="AC21:AD21"/>
    <mergeCell ref="E20:F20"/>
    <mergeCell ref="G20:H20"/>
    <mergeCell ref="I20:J20"/>
    <mergeCell ref="K20:L20"/>
    <mergeCell ref="AA18:AB18"/>
    <mergeCell ref="AC18:AD18"/>
    <mergeCell ref="AE18:AF19"/>
    <mergeCell ref="C19:D19"/>
    <mergeCell ref="E19:F19"/>
    <mergeCell ref="G19:H19"/>
    <mergeCell ref="I19:J19"/>
    <mergeCell ref="K19:L19"/>
    <mergeCell ref="M19:N19"/>
    <mergeCell ref="O19:P19"/>
    <mergeCell ref="Q19:R19"/>
    <mergeCell ref="S19:T19"/>
    <mergeCell ref="U19:V19"/>
    <mergeCell ref="W19:X19"/>
    <mergeCell ref="Y19:Z19"/>
    <mergeCell ref="AA19:AB19"/>
    <mergeCell ref="AC19:AD19"/>
    <mergeCell ref="B12:J12"/>
    <mergeCell ref="R12:Z12"/>
    <mergeCell ref="A16:D17"/>
    <mergeCell ref="E16:F17"/>
    <mergeCell ref="G16:H17"/>
    <mergeCell ref="I16:J17"/>
    <mergeCell ref="K16:L17"/>
    <mergeCell ref="M16:N17"/>
    <mergeCell ref="O16:P17"/>
    <mergeCell ref="Q16:R17"/>
    <mergeCell ref="S16:T17"/>
    <mergeCell ref="U16:V17"/>
    <mergeCell ref="W16:X17"/>
    <mergeCell ref="Y16:Z17"/>
    <mergeCell ref="Y18:Z18"/>
    <mergeCell ref="M20:N20"/>
    <mergeCell ref="O20:P20"/>
    <mergeCell ref="Q20:R20"/>
    <mergeCell ref="S20:T20"/>
    <mergeCell ref="U20:V20"/>
    <mergeCell ref="W20:X20"/>
    <mergeCell ref="Y20:Z20"/>
    <mergeCell ref="B4:J4"/>
    <mergeCell ref="R4:Z4"/>
    <mergeCell ref="B5:J5"/>
    <mergeCell ref="R5:Z5"/>
    <mergeCell ref="B6:J6"/>
    <mergeCell ref="R6:Z6"/>
    <mergeCell ref="B7:J7"/>
    <mergeCell ref="R7:Z7"/>
    <mergeCell ref="B8:J8"/>
    <mergeCell ref="R8:Z8"/>
    <mergeCell ref="B9:J9"/>
    <mergeCell ref="R9:Z9"/>
    <mergeCell ref="B10:J10"/>
    <mergeCell ref="R10:Z10"/>
    <mergeCell ref="B11:J11"/>
    <mergeCell ref="R11:Z11"/>
    <mergeCell ref="AA16:AB17"/>
    <mergeCell ref="AC16:AD17"/>
    <mergeCell ref="AE16:AF16"/>
    <mergeCell ref="AE17:AF17"/>
    <mergeCell ref="A22:B23"/>
    <mergeCell ref="A20:B21"/>
    <mergeCell ref="A18:B19"/>
    <mergeCell ref="C18:D18"/>
    <mergeCell ref="E18:F18"/>
    <mergeCell ref="G18:H18"/>
    <mergeCell ref="I18:J18"/>
    <mergeCell ref="K18:L18"/>
    <mergeCell ref="C20:D20"/>
    <mergeCell ref="Q22:R22"/>
    <mergeCell ref="S22:T22"/>
    <mergeCell ref="U22:V22"/>
    <mergeCell ref="W22:X22"/>
    <mergeCell ref="Y22:Z22"/>
    <mergeCell ref="M18:N18"/>
    <mergeCell ref="O18:P18"/>
    <mergeCell ref="Q18:R18"/>
    <mergeCell ref="S18:T18"/>
    <mergeCell ref="U18:V18"/>
    <mergeCell ref="W18:X18"/>
  </mergeCells>
  <phoneticPr fontId="1"/>
  <dataValidations count="1">
    <dataValidation imeMode="hiragana" allowBlank="1" showInputMessage="1" showErrorMessage="1" sqref="AA5:AF12 K5:P12"/>
  </dataValidations>
  <printOptions horizontalCentered="1" verticalCentered="1"/>
  <pageMargins left="0.31496062992125984" right="0.31496062992125984" top="0.35433070866141736" bottom="0.35433070866141736" header="0.31496062992125984" footer="0.31496062992125984"/>
  <pageSetup paperSize="9"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エコライフチェックシート</vt:lpstr>
      <vt:lpstr>エコライフチェックシート(手書き用)</vt:lpstr>
      <vt:lpstr>環境にやさしい行動チェック項目一覧</vt:lpstr>
      <vt:lpstr>ｴｺﾗｲﾌﾁｪｯｸｼｰﾄ (記入例)</vt:lpstr>
      <vt:lpstr>エコライフチェックシート!Print_Area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亀山市役所</dc:creator>
  <cp:lastModifiedBy>Administrator</cp:lastModifiedBy>
  <cp:lastPrinted>2020-06-04T07:24:56Z</cp:lastPrinted>
  <dcterms:created xsi:type="dcterms:W3CDTF">2018-04-12T05:05:49Z</dcterms:created>
  <dcterms:modified xsi:type="dcterms:W3CDTF">2020-06-05T04:10:05Z</dcterms:modified>
</cp:coreProperties>
</file>