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560" windowHeight="11760" tabRatio="852" activeTab="0"/>
  </bookViews>
  <sheets>
    <sheet name="本工事費" sheetId="1" r:id="rId1"/>
    <sheet name="機械(A)" sheetId="2" r:id="rId2"/>
    <sheet name="電気(B)" sheetId="3" r:id="rId3"/>
  </sheets>
  <externalReferences>
    <externalReference r:id="rId6"/>
  </externalReferences>
  <definedNames>
    <definedName name="\C">'[1]サンプル'!#REF!</definedName>
    <definedName name="\D">'[1]サンプル'!#REF!</definedName>
    <definedName name="\I">'[1]サンプル'!#REF!</definedName>
    <definedName name="\K">'[1]サンプル'!#REF!</definedName>
    <definedName name="\M">'[1]サンプル'!#REF!</definedName>
    <definedName name="\P">'[1]サンプル'!#REF!</definedName>
    <definedName name="\R">'[1]サンプル'!#REF!</definedName>
    <definedName name="\U">'[1]サンプル'!#REF!</definedName>
    <definedName name="\X">'[1]サンプル'!#REF!</definedName>
    <definedName name="\Y">'[1]サンプル'!#REF!</definedName>
    <definedName name="\Z">'[1]サンプル'!#REF!</definedName>
    <definedName name="anscount" hidden="1">3</definedName>
    <definedName name="_xlnm.Print_Area" localSheetId="1">'機械(A)'!$A$1:$AA$111</definedName>
    <definedName name="_xlnm.Print_Area" localSheetId="2">'電気(B)'!$A$1:$AA$109</definedName>
    <definedName name="_xlnm.Print_Area" localSheetId="0">'本工事費'!$A$1:$AA$30</definedName>
  </definedNames>
  <calcPr calcMode="manual" fullCalcOnLoad="1"/>
</workbook>
</file>

<file path=xl/sharedStrings.xml><?xml version="1.0" encoding="utf-8"?>
<sst xmlns="http://schemas.openxmlformats.org/spreadsheetml/2006/main" count="255" uniqueCount="107">
  <si>
    <t>費　　　目</t>
  </si>
  <si>
    <t>工　　　　種</t>
  </si>
  <si>
    <t>種　　　　別</t>
  </si>
  <si>
    <t>細　　　　別</t>
  </si>
  <si>
    <t>単位</t>
  </si>
  <si>
    <t>単　　　価</t>
  </si>
  <si>
    <t>金　　　　額</t>
  </si>
  <si>
    <t>本工事費</t>
  </si>
  <si>
    <t>式</t>
  </si>
  <si>
    <t>式</t>
  </si>
  <si>
    <t>数　量</t>
  </si>
  <si>
    <t>消費税等相当額</t>
  </si>
  <si>
    <t>計(消費税等相当額)</t>
  </si>
  <si>
    <t>合計(工事価格)</t>
  </si>
  <si>
    <t>摘　　　　　　　要</t>
  </si>
  <si>
    <t>Ａ-1 内訳書</t>
  </si>
  <si>
    <t>共通仮設費</t>
  </si>
  <si>
    <t>計 (共通仮設費)</t>
  </si>
  <si>
    <t>仮設費</t>
  </si>
  <si>
    <t>(仮設費)</t>
  </si>
  <si>
    <t>現場管理費</t>
  </si>
  <si>
    <t>据付間接費</t>
  </si>
  <si>
    <t>現場間接費</t>
  </si>
  <si>
    <t>計 (現場間接費)</t>
  </si>
  <si>
    <t>計 (純工事費)</t>
  </si>
  <si>
    <t>合計(間接工事費)</t>
  </si>
  <si>
    <t>(直接工事費)</t>
  </si>
  <si>
    <t>計(据付工事原価)</t>
  </si>
  <si>
    <t>式</t>
  </si>
  <si>
    <t>設計技術費</t>
  </si>
  <si>
    <t>計 (設計技術費)</t>
  </si>
  <si>
    <t>計(一般管理費等)</t>
  </si>
  <si>
    <t>費　　　目</t>
  </si>
  <si>
    <t>工　　　　種</t>
  </si>
  <si>
    <t>種　　　　別</t>
  </si>
  <si>
    <t>細　　　　別</t>
  </si>
  <si>
    <t>単位</t>
  </si>
  <si>
    <t>数　量</t>
  </si>
  <si>
    <t>単　　　価</t>
  </si>
  <si>
    <t>金　　　　額</t>
  </si>
  <si>
    <t>摘　　　　　　　要</t>
  </si>
  <si>
    <t>機器費</t>
  </si>
  <si>
    <t>計 (機器費)</t>
  </si>
  <si>
    <t>据付費</t>
  </si>
  <si>
    <t>輸送費</t>
  </si>
  <si>
    <t>Ｂ-1 内訳書</t>
  </si>
  <si>
    <t>(輸送費）</t>
  </si>
  <si>
    <t>Ｂ-2 内訳書</t>
  </si>
  <si>
    <t>Ｂ-3 内訳書</t>
  </si>
  <si>
    <t>小計</t>
  </si>
  <si>
    <t>摘　　　　　　　要</t>
  </si>
  <si>
    <t>補助材料費</t>
  </si>
  <si>
    <t>小計</t>
  </si>
  <si>
    <t>(材料費）</t>
  </si>
  <si>
    <t>一般労務費</t>
  </si>
  <si>
    <t>Ｂ-4 内訳書</t>
  </si>
  <si>
    <t>(直接労務費)</t>
  </si>
  <si>
    <t>複合工費</t>
  </si>
  <si>
    <t>Ｂ-6 内訳書</t>
  </si>
  <si>
    <t>(複合工費)</t>
  </si>
  <si>
    <t>機械経費</t>
  </si>
  <si>
    <t>(直接経費）</t>
  </si>
  <si>
    <t>計 (据付費)</t>
  </si>
  <si>
    <t>計 (工事原価)</t>
  </si>
  <si>
    <t>一般管理費等</t>
  </si>
  <si>
    <t>合計(工事価格)</t>
  </si>
  <si>
    <t>機械設備工事</t>
  </si>
  <si>
    <t>電気設備工事</t>
  </si>
  <si>
    <t>本工事費計</t>
  </si>
  <si>
    <t>Ａ 内訳書</t>
  </si>
  <si>
    <t>Ｂ 内訳書</t>
  </si>
  <si>
    <t>本　　工　　事　　費　　内　　訳　　表</t>
  </si>
  <si>
    <t>Ａ-2 内訳書</t>
  </si>
  <si>
    <t>直接材料費</t>
  </si>
  <si>
    <t>Ａ-3 内訳書</t>
  </si>
  <si>
    <t>Ａ-4 内訳書</t>
  </si>
  <si>
    <t>Ａ-5 内訳書</t>
  </si>
  <si>
    <t>Ａ-6 内訳書</t>
  </si>
  <si>
    <t>摘　　　　　　　要</t>
  </si>
  <si>
    <r>
      <t>　　Ｂ　　　　　　　電　 気</t>
    </r>
    <r>
      <rPr>
        <sz val="20"/>
        <rFont val="ＭＳ 明朝"/>
        <family val="1"/>
      </rPr>
      <t>　 設　 備　 工　 事　 内　 訳　 表</t>
    </r>
  </si>
  <si>
    <r>
      <t>　　Ａ　　　　　　　機　 械</t>
    </r>
    <r>
      <rPr>
        <sz val="20"/>
        <rFont val="ＭＳ 明朝"/>
        <family val="1"/>
      </rPr>
      <t>　 設　 備　 工　 事　 内　 訳　 表</t>
    </r>
  </si>
  <si>
    <t>電気設備</t>
  </si>
  <si>
    <r>
      <t>電気</t>
    </r>
    <r>
      <rPr>
        <sz val="11"/>
        <rFont val="ＭＳ 明朝"/>
        <family val="1"/>
      </rPr>
      <t>設備工事</t>
    </r>
  </si>
  <si>
    <r>
      <t>機械</t>
    </r>
    <r>
      <rPr>
        <sz val="11"/>
        <rFont val="ＭＳ 明朝"/>
        <family val="1"/>
      </rPr>
      <t>設備工事</t>
    </r>
  </si>
  <si>
    <r>
      <t>機械</t>
    </r>
    <r>
      <rPr>
        <sz val="11"/>
        <rFont val="ＭＳ 明朝"/>
        <family val="1"/>
      </rPr>
      <t>設備</t>
    </r>
  </si>
  <si>
    <t>( 1 / 9 )</t>
  </si>
  <si>
    <t>( 2 / 9 )</t>
  </si>
  <si>
    <t>( 3 / 9 )</t>
  </si>
  <si>
    <t>( 4 / 9 )</t>
  </si>
  <si>
    <t>( 5 / 9 )</t>
  </si>
  <si>
    <t>( 6 / 9 )</t>
  </si>
  <si>
    <t>( 7 / 9 )</t>
  </si>
  <si>
    <t>( 8 / 9 )</t>
  </si>
  <si>
    <t>( 9 / 9 )</t>
  </si>
  <si>
    <t>機械設備</t>
  </si>
  <si>
    <t>据付労務費</t>
  </si>
  <si>
    <t>技術労務費</t>
  </si>
  <si>
    <t>(計)</t>
  </si>
  <si>
    <t>Ａ-7 内訳書</t>
  </si>
  <si>
    <t>率計上</t>
  </si>
  <si>
    <t>据付(技術者)間接費</t>
  </si>
  <si>
    <t>据付(機器)間接費</t>
  </si>
  <si>
    <t>工事価格</t>
  </si>
  <si>
    <t>千円止め</t>
  </si>
  <si>
    <t>安全費</t>
  </si>
  <si>
    <t>（工事名）</t>
  </si>
  <si>
    <t>（会社名・代表者名）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</si>
</sst>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0_ "/>
    <numFmt numFmtId="178" formatCode="0.0"/>
    <numFmt numFmtId="179" formatCode="0.000_ "/>
    <numFmt numFmtId="180" formatCode="0.000"/>
    <numFmt numFmtId="181" formatCode="0.0_ "/>
    <numFmt numFmtId="182" formatCode="0.0000"/>
    <numFmt numFmtId="183" formatCode="#,##0_);[Red]\(#,##0\)"/>
    <numFmt numFmtId="184" formatCode="0.0_);[Red]\(0.0\)"/>
    <numFmt numFmtId="185" formatCode="#,##0.0_);[Red]\(#,##0.0\)"/>
    <numFmt numFmtId="186" formatCode="#,##0.00_);[Red]\(#,##0.00\)"/>
    <numFmt numFmtId="187" formatCode="#,##0_ "/>
    <numFmt numFmtId="188" formatCode="#,##0.0000_);[Red]\(#,##0.0000\)"/>
    <numFmt numFmtId="189" formatCode="#,##0.000_);[Red]\(#,##0.000\)"/>
    <numFmt numFmtId="190" formatCode="0.00_);[Red]\(0.00\)"/>
    <numFmt numFmtId="191" formatCode="#,##0.000_ "/>
    <numFmt numFmtId="192" formatCode="#,##0.00_ "/>
    <numFmt numFmtId="193" formatCode="#,##0_ ;[Red]\-#,##0\ "/>
    <numFmt numFmtId="194" formatCode="#,##0.0;\-#,##0.0"/>
    <numFmt numFmtId="195" formatCode="&quot;&quot;"/>
    <numFmt numFmtId="196" formatCode="0_);[Red]\(0\)"/>
    <numFmt numFmtId="197" formatCode="0.000_);[Red]\(0.000\)"/>
    <numFmt numFmtId="198" formatCode="&quot;¥&quot;#,##0_);[Red]\(&quot;¥&quot;#,##0\)"/>
    <numFmt numFmtId="199" formatCode="&quot;( &quot;@&quot; )&quot;"/>
    <numFmt numFmtId="200" formatCode="&quot;壁面勾配 n = 1:&quot;0.0"/>
    <numFmt numFmtId="201" formatCode="&quot;壁　高 H = &quot;0.00&quot;ｍ&quot;"/>
    <numFmt numFmtId="202" formatCode="&quot;壁面積 A = &quot;0.00&quot;㎡&quot;"/>
    <numFmt numFmtId="203" formatCode="&quot;植生有り&quot;;&quot;植生有り&quot;;&quot;植生無し&quot;"/>
    <numFmt numFmtId="204" formatCode="&quot;メッキ有り&quot;;&quot;メッキ有り&quot;;&quot;メッキ無し&quot;"/>
    <numFmt numFmtId="205" formatCode="&quot;(&quot;0&quot;式当り)&quot;"/>
    <numFmt numFmtId="206" formatCode="&quot; &quot;@"/>
    <numFmt numFmtId="207" formatCode="0.00__\ "/>
    <numFmt numFmtId="208" formatCode="0\ ______\ "/>
    <numFmt numFmtId="209" formatCode="0.0____\ "/>
    <numFmt numFmtId="210" formatCode="0_ "/>
    <numFmt numFmtId="211" formatCode="_ * #,##0.000_ ;_ * \-#,##0.000_ ;_ * &quot;-&quot;???_ ;_ @_ "/>
    <numFmt numFmtId="212" formatCode="_ * #,##0.0_ ;_ * \-#,##0.0_ ;_ * &quot;-&quot;?_ ;_ @_ "/>
    <numFmt numFmtId="213" formatCode="0.00000"/>
    <numFmt numFmtId="214" formatCode="0.000000"/>
    <numFmt numFmtId="215" formatCode="[&lt;=999]000;[&lt;=99999]000\-00;000\-0000"/>
    <numFmt numFmtId="216" formatCode="0.0%"/>
    <numFmt numFmtId="217" formatCode="0.0000_);[Red]\(0.0000\)"/>
    <numFmt numFmtId="218" formatCode="#,##0.0;[Red]\-#,##0.0"/>
    <numFmt numFmtId="219" formatCode="0.0000_ "/>
    <numFmt numFmtId="220" formatCode="\(0\)"/>
    <numFmt numFmtId="221" formatCode="#,##0.0000_ "/>
    <numFmt numFmtId="222" formatCode="#,##0.0_ "/>
    <numFmt numFmtId="223" formatCode="&quot;×&quot;0.00"/>
    <numFmt numFmtId="224" formatCode="&quot;／&quot;0.00"/>
    <numFmt numFmtId="225" formatCode="&quot;×&quot;0"/>
    <numFmt numFmtId="226" formatCode="&quot;＋&quot;0"/>
    <numFmt numFmtId="227" formatCode="#,###;;\-\-\-\ "/>
    <numFmt numFmtId="228" formatCode="#,###\ ;;\-\-\-\-\ \ "/>
    <numFmt numFmtId="229" formatCode="&quot;Ｌ＝&quot;#"/>
    <numFmt numFmtId="230" formatCode="&quot;Ｌ＝ &quot;#"/>
    <numFmt numFmtId="231" formatCode="#,##0;[Red]#,##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1"/>
      <color indexed="12"/>
      <name val="ＭＳ 明朝"/>
      <family val="1"/>
    </font>
    <font>
      <sz val="10"/>
      <color indexed="12"/>
      <name val="ＭＳ 明朝"/>
      <family val="1"/>
    </font>
    <font>
      <sz val="11"/>
      <color indexed="10"/>
      <name val="ＭＳ 明朝"/>
      <family val="1"/>
    </font>
    <font>
      <sz val="11"/>
      <color indexed="60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8"/>
      <color indexed="12"/>
      <name val="ＭＳ 明朝"/>
      <family val="1"/>
    </font>
    <font>
      <sz val="20"/>
      <color indexed="12"/>
      <name val="ＭＳ 明朝"/>
      <family val="1"/>
    </font>
    <font>
      <u val="single"/>
      <sz val="11"/>
      <color indexed="10"/>
      <name val="ＭＳ 明朝"/>
      <family val="1"/>
    </font>
    <font>
      <u val="double"/>
      <sz val="11"/>
      <color indexed="10"/>
      <name val="ＭＳ 明朝"/>
      <family val="1"/>
    </font>
    <font>
      <sz val="9"/>
      <name val="ＭＳ Ｐ明朝"/>
      <family val="1"/>
    </font>
    <font>
      <sz val="11"/>
      <color indexed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6"/>
      <name val="ＭＳ 明朝"/>
      <family val="1"/>
    </font>
    <font>
      <sz val="11"/>
      <color indexed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5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 quotePrefix="1">
      <alignment horizontal="right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Border="1" applyAlignment="1" applyProtection="1">
      <alignment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/>
    </xf>
    <xf numFmtId="176" fontId="2" fillId="33" borderId="0" xfId="0" applyNumberFormat="1" applyFont="1" applyFill="1" applyBorder="1" applyAlignment="1">
      <alignment vertical="center"/>
    </xf>
    <xf numFmtId="38" fontId="2" fillId="33" borderId="0" xfId="49" applyFont="1" applyFill="1" applyAlignment="1">
      <alignment vertical="center"/>
    </xf>
    <xf numFmtId="176" fontId="4" fillId="33" borderId="0" xfId="0" applyNumberFormat="1" applyFont="1" applyFill="1" applyBorder="1" applyAlignment="1" applyProtection="1">
      <alignment vertical="center"/>
      <protection locked="0"/>
    </xf>
    <xf numFmtId="37" fontId="2" fillId="33" borderId="0" xfId="0" applyNumberFormat="1" applyFont="1" applyFill="1" applyBorder="1" applyAlignment="1" applyProtection="1">
      <alignment vertical="center"/>
      <protection/>
    </xf>
    <xf numFmtId="177" fontId="2" fillId="33" borderId="0" xfId="0" applyNumberFormat="1" applyFont="1" applyFill="1" applyBorder="1" applyAlignment="1" applyProtection="1">
      <alignment vertical="center"/>
      <protection/>
    </xf>
    <xf numFmtId="38" fontId="4" fillId="33" borderId="0" xfId="49" applyFont="1" applyFill="1" applyAlignment="1">
      <alignment vertical="center"/>
    </xf>
    <xf numFmtId="227" fontId="2" fillId="33" borderId="0" xfId="0" applyNumberFormat="1" applyFont="1" applyFill="1" applyBorder="1" applyAlignment="1">
      <alignment vertical="center"/>
    </xf>
    <xf numFmtId="227" fontId="23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 quotePrefix="1">
      <alignment horizontal="left" vertical="center"/>
    </xf>
    <xf numFmtId="0" fontId="4" fillId="33" borderId="0" xfId="0" applyFont="1" applyFill="1" applyAlignment="1">
      <alignment vertical="center"/>
    </xf>
    <xf numFmtId="227" fontId="2" fillId="33" borderId="0" xfId="0" applyNumberFormat="1" applyFont="1" applyFill="1" applyAlignment="1">
      <alignment vertical="center"/>
    </xf>
    <xf numFmtId="227" fontId="60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 quotePrefix="1">
      <alignment horizontal="distributed" vertical="center"/>
    </xf>
    <xf numFmtId="0" fontId="2" fillId="33" borderId="0" xfId="0" applyFont="1" applyFill="1" applyAlignment="1" quotePrefix="1">
      <alignment horizontal="center" vertical="center"/>
    </xf>
    <xf numFmtId="0" fontId="5" fillId="33" borderId="0" xfId="0" applyFont="1" applyFill="1" applyBorder="1" applyAlignment="1" applyProtection="1" quotePrefix="1">
      <alignment horizontal="left" vertical="center"/>
      <protection/>
    </xf>
    <xf numFmtId="227" fontId="8" fillId="33" borderId="0" xfId="0" applyNumberFormat="1" applyFont="1" applyFill="1" applyBorder="1" applyAlignment="1">
      <alignment vertical="center"/>
    </xf>
    <xf numFmtId="2" fontId="60" fillId="33" borderId="0" xfId="0" applyNumberFormat="1" applyFont="1" applyFill="1" applyBorder="1" applyAlignment="1" applyProtection="1">
      <alignment horizontal="left" vertical="center"/>
      <protection/>
    </xf>
    <xf numFmtId="227" fontId="6" fillId="33" borderId="0" xfId="0" applyNumberFormat="1" applyFont="1" applyFill="1" applyBorder="1" applyAlignment="1">
      <alignment vertical="center"/>
    </xf>
    <xf numFmtId="37" fontId="6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4" fillId="33" borderId="0" xfId="0" applyFont="1" applyFill="1" applyAlignment="1" quotePrefix="1">
      <alignment horizontal="distributed" vertical="center"/>
    </xf>
    <xf numFmtId="0" fontId="2" fillId="33" borderId="0" xfId="0" applyFont="1" applyFill="1" applyBorder="1" applyAlignment="1" applyProtection="1">
      <alignment vertical="center"/>
      <protection/>
    </xf>
    <xf numFmtId="227" fontId="17" fillId="33" borderId="0" xfId="0" applyNumberFormat="1" applyFont="1" applyFill="1" applyBorder="1" applyAlignment="1">
      <alignment vertical="center"/>
    </xf>
    <xf numFmtId="227" fontId="19" fillId="33" borderId="0" xfId="0" applyNumberFormat="1" applyFont="1" applyFill="1" applyBorder="1" applyAlignment="1">
      <alignment vertical="center"/>
    </xf>
    <xf numFmtId="0" fontId="11" fillId="33" borderId="0" xfId="0" applyFont="1" applyFill="1" applyAlignment="1" quotePrefix="1">
      <alignment horizontal="distributed" vertical="center"/>
    </xf>
    <xf numFmtId="38" fontId="5" fillId="33" borderId="0" xfId="49" applyFont="1" applyFill="1" applyAlignment="1">
      <alignment horizontal="left" vertical="center" shrinkToFit="1"/>
    </xf>
    <xf numFmtId="2" fontId="8" fillId="33" borderId="0" xfId="0" applyNumberFormat="1" applyFont="1" applyFill="1" applyBorder="1" applyAlignment="1" applyProtection="1">
      <alignment horizontal="left" vertical="center"/>
      <protection/>
    </xf>
    <xf numFmtId="2" fontId="8" fillId="33" borderId="0" xfId="0" applyNumberFormat="1" applyFont="1" applyFill="1" applyAlignment="1">
      <alignment horizontal="left" vertical="center"/>
    </xf>
    <xf numFmtId="38" fontId="4" fillId="33" borderId="0" xfId="49" applyFont="1" applyFill="1" applyAlignment="1">
      <alignment horizontal="left" vertical="center"/>
    </xf>
    <xf numFmtId="0" fontId="2" fillId="33" borderId="0" xfId="0" applyFont="1" applyFill="1" applyAlignment="1" quotePrefix="1">
      <alignment vertical="center"/>
    </xf>
    <xf numFmtId="227" fontId="16" fillId="33" borderId="0" xfId="0" applyNumberFormat="1" applyFont="1" applyFill="1" applyBorder="1" applyAlignment="1">
      <alignment vertical="center"/>
    </xf>
    <xf numFmtId="38" fontId="14" fillId="33" borderId="0" xfId="49" applyFont="1" applyFill="1" applyAlignment="1">
      <alignment horizontal="left" vertical="center"/>
    </xf>
    <xf numFmtId="0" fontId="11" fillId="33" borderId="0" xfId="0" applyFont="1" applyFill="1" applyAlignment="1" quotePrefix="1">
      <alignment horizontal="center" vertical="center"/>
    </xf>
    <xf numFmtId="0" fontId="18" fillId="33" borderId="0" xfId="0" applyFont="1" applyFill="1" applyAlignment="1" quotePrefix="1">
      <alignment horizontal="distributed" vertical="center"/>
    </xf>
    <xf numFmtId="0" fontId="2" fillId="33" borderId="0" xfId="0" applyFont="1" applyFill="1" applyAlignment="1">
      <alignment horizontal="distributed"/>
    </xf>
    <xf numFmtId="0" fontId="10" fillId="33" borderId="0" xfId="0" applyFont="1" applyFill="1" applyAlignment="1" quotePrefix="1">
      <alignment horizontal="distributed" vertical="center"/>
    </xf>
    <xf numFmtId="0" fontId="8" fillId="33" borderId="0" xfId="0" applyFont="1" applyFill="1" applyAlignment="1">
      <alignment horizontal="left" vertical="center"/>
    </xf>
    <xf numFmtId="2" fontId="4" fillId="33" borderId="0" xfId="0" applyNumberFormat="1" applyFont="1" applyFill="1" applyBorder="1" applyAlignment="1" applyProtection="1">
      <alignment horizontal="left" vertical="center"/>
      <protection/>
    </xf>
    <xf numFmtId="38" fontId="22" fillId="33" borderId="0" xfId="49" applyFont="1" applyFill="1" applyAlignment="1">
      <alignment horizontal="left" vertical="center" shrinkToFit="1"/>
    </xf>
    <xf numFmtId="0" fontId="9" fillId="33" borderId="0" xfId="0" applyFont="1" applyFill="1" applyAlignment="1">
      <alignment horizontal="left" vertical="center"/>
    </xf>
    <xf numFmtId="0" fontId="2" fillId="33" borderId="0" xfId="0" applyFont="1" applyFill="1" applyAlignment="1" quotePrefix="1">
      <alignment horizontal="center" vertical="center"/>
    </xf>
    <xf numFmtId="0" fontId="11" fillId="33" borderId="0" xfId="0" applyFont="1" applyFill="1" applyAlignment="1" quotePrefix="1">
      <alignment horizontal="center" vertical="center"/>
    </xf>
    <xf numFmtId="0" fontId="3" fillId="33" borderId="0" xfId="0" applyFont="1" applyFill="1" applyAlignment="1" quotePrefix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15" fillId="33" borderId="0" xfId="0" applyFont="1" applyFill="1" applyAlignment="1" quotePrefix="1">
      <alignment horizontal="left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 quotePrefix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/>
    </xf>
    <xf numFmtId="49" fontId="12" fillId="0" borderId="10" xfId="61" applyNumberFormat="1" applyFont="1" applyFill="1" applyBorder="1" applyAlignment="1">
      <alignment vertical="center"/>
      <protection/>
    </xf>
    <xf numFmtId="49" fontId="12" fillId="0" borderId="0" xfId="61" applyNumberFormat="1" applyFont="1" applyFill="1" applyBorder="1" applyAlignment="1">
      <alignment horizontal="center" vertical="center"/>
      <protection/>
    </xf>
    <xf numFmtId="187" fontId="12" fillId="0" borderId="0" xfId="61" applyNumberFormat="1" applyFont="1" applyFill="1" applyBorder="1" applyAlignment="1">
      <alignment vertical="center"/>
      <protection/>
    </xf>
    <xf numFmtId="49" fontId="12" fillId="0" borderId="10" xfId="61" applyNumberFormat="1" applyFont="1" applyFill="1" applyBorder="1" applyAlignment="1" applyProtection="1">
      <alignment horizontal="left" vertical="center" shrinkToFit="1"/>
      <protection locked="0"/>
    </xf>
    <xf numFmtId="0" fontId="42" fillId="0" borderId="0" xfId="61" applyFont="1" applyFill="1" applyAlignment="1" applyProtection="1">
      <alignment horizontal="left" vertical="center" shrinkToFit="1"/>
      <protection locked="0"/>
    </xf>
    <xf numFmtId="49" fontId="12" fillId="0" borderId="0" xfId="61" applyNumberFormat="1" applyFont="1" applyFill="1" applyBorder="1" applyAlignment="1">
      <alignment vertical="center"/>
      <protection/>
    </xf>
    <xf numFmtId="0" fontId="42" fillId="0" borderId="0" xfId="61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vertical="center"/>
      <protection locked="0"/>
    </xf>
    <xf numFmtId="38" fontId="2" fillId="33" borderId="12" xfId="49" applyFont="1" applyFill="1" applyBorder="1" applyAlignment="1">
      <alignment vertical="center"/>
    </xf>
    <xf numFmtId="0" fontId="2" fillId="33" borderId="12" xfId="0" applyFont="1" applyFill="1" applyBorder="1" applyAlignment="1" quotePrefix="1">
      <alignment horizontal="left" vertical="center"/>
    </xf>
    <xf numFmtId="176" fontId="2" fillId="33" borderId="13" xfId="0" applyNumberFormat="1" applyFont="1" applyFill="1" applyBorder="1" applyAlignment="1" applyProtection="1">
      <alignment vertical="center"/>
      <protection/>
    </xf>
    <xf numFmtId="176" fontId="2" fillId="33" borderId="14" xfId="0" applyNumberFormat="1" applyFont="1" applyFill="1" applyBorder="1" applyAlignment="1">
      <alignment vertical="center"/>
    </xf>
    <xf numFmtId="37" fontId="2" fillId="33" borderId="15" xfId="0" applyNumberFormat="1" applyFont="1" applyFill="1" applyBorder="1" applyAlignment="1" applyProtection="1">
      <alignment vertical="center"/>
      <protection/>
    </xf>
    <xf numFmtId="177" fontId="2" fillId="33" borderId="16" xfId="0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26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714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171450"/>
          <a:ext cx="0" cy="713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26</xdr:col>
      <xdr:colOff>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123825" y="1552575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29</xdr:row>
      <xdr:rowOff>0</xdr:rowOff>
    </xdr:to>
    <xdr:sp>
      <xdr:nvSpPr>
        <xdr:cNvPr id="4" name="Line 5"/>
        <xdr:cNvSpPr>
          <a:spLocks/>
        </xdr:cNvSpPr>
      </xdr:nvSpPr>
      <xdr:spPr>
        <a:xfrm>
          <a:off x="10734675" y="171450"/>
          <a:ext cx="0" cy="7134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0</xdr:rowOff>
    </xdr:from>
    <xdr:to>
      <xdr:col>23</xdr:col>
      <xdr:colOff>0</xdr:colOff>
      <xdr:row>29</xdr:row>
      <xdr:rowOff>0</xdr:rowOff>
    </xdr:to>
    <xdr:sp>
      <xdr:nvSpPr>
        <xdr:cNvPr id="5" name="Line 6"/>
        <xdr:cNvSpPr>
          <a:spLocks/>
        </xdr:cNvSpPr>
      </xdr:nvSpPr>
      <xdr:spPr>
        <a:xfrm>
          <a:off x="8801100" y="1552575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20</xdr:col>
      <xdr:colOff>0</xdr:colOff>
      <xdr:row>29</xdr:row>
      <xdr:rowOff>0</xdr:rowOff>
    </xdr:to>
    <xdr:sp>
      <xdr:nvSpPr>
        <xdr:cNvPr id="6" name="Line 7"/>
        <xdr:cNvSpPr>
          <a:spLocks/>
        </xdr:cNvSpPr>
      </xdr:nvSpPr>
      <xdr:spPr>
        <a:xfrm>
          <a:off x="7496175" y="1552575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29</xdr:row>
      <xdr:rowOff>0</xdr:rowOff>
    </xdr:to>
    <xdr:sp>
      <xdr:nvSpPr>
        <xdr:cNvPr id="7" name="Line 8"/>
        <xdr:cNvSpPr>
          <a:spLocks/>
        </xdr:cNvSpPr>
      </xdr:nvSpPr>
      <xdr:spPr>
        <a:xfrm>
          <a:off x="6381750" y="1552575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14</xdr:col>
      <xdr:colOff>0</xdr:colOff>
      <xdr:row>29</xdr:row>
      <xdr:rowOff>0</xdr:rowOff>
    </xdr:to>
    <xdr:sp>
      <xdr:nvSpPr>
        <xdr:cNvPr id="8" name="Line 9"/>
        <xdr:cNvSpPr>
          <a:spLocks/>
        </xdr:cNvSpPr>
      </xdr:nvSpPr>
      <xdr:spPr>
        <a:xfrm>
          <a:off x="5619750" y="1552575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29</xdr:row>
      <xdr:rowOff>0</xdr:rowOff>
    </xdr:to>
    <xdr:sp>
      <xdr:nvSpPr>
        <xdr:cNvPr id="9" name="Line 10"/>
        <xdr:cNvSpPr>
          <a:spLocks/>
        </xdr:cNvSpPr>
      </xdr:nvSpPr>
      <xdr:spPr>
        <a:xfrm>
          <a:off x="5114925" y="1552575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10</xdr:col>
      <xdr:colOff>0</xdr:colOff>
      <xdr:row>29</xdr:row>
      <xdr:rowOff>0</xdr:rowOff>
    </xdr:to>
    <xdr:sp>
      <xdr:nvSpPr>
        <xdr:cNvPr id="10" name="Line 11"/>
        <xdr:cNvSpPr>
          <a:spLocks/>
        </xdr:cNvSpPr>
      </xdr:nvSpPr>
      <xdr:spPr>
        <a:xfrm>
          <a:off x="3752850" y="1552575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29</xdr:row>
      <xdr:rowOff>0</xdr:rowOff>
    </xdr:to>
    <xdr:sp>
      <xdr:nvSpPr>
        <xdr:cNvPr id="11" name="Line 12"/>
        <xdr:cNvSpPr>
          <a:spLocks/>
        </xdr:cNvSpPr>
      </xdr:nvSpPr>
      <xdr:spPr>
        <a:xfrm>
          <a:off x="2390775" y="1552575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29</xdr:row>
      <xdr:rowOff>0</xdr:rowOff>
    </xdr:to>
    <xdr:sp>
      <xdr:nvSpPr>
        <xdr:cNvPr id="12" name="Line 13"/>
        <xdr:cNvSpPr>
          <a:spLocks/>
        </xdr:cNvSpPr>
      </xdr:nvSpPr>
      <xdr:spPr>
        <a:xfrm>
          <a:off x="1104900" y="1552575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3" name="Line 14"/>
        <xdr:cNvSpPr>
          <a:spLocks/>
        </xdr:cNvSpPr>
      </xdr:nvSpPr>
      <xdr:spPr>
        <a:xfrm>
          <a:off x="123825" y="1971675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0</xdr:colOff>
      <xdr:row>29</xdr:row>
      <xdr:rowOff>0</xdr:rowOff>
    </xdr:to>
    <xdr:sp>
      <xdr:nvSpPr>
        <xdr:cNvPr id="14" name="Line 16"/>
        <xdr:cNvSpPr>
          <a:spLocks/>
        </xdr:cNvSpPr>
      </xdr:nvSpPr>
      <xdr:spPr>
        <a:xfrm>
          <a:off x="6105525" y="1971675"/>
          <a:ext cx="0" cy="5334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26</xdr:col>
      <xdr:colOff>0</xdr:colOff>
      <xdr:row>11</xdr:row>
      <xdr:rowOff>0</xdr:rowOff>
    </xdr:to>
    <xdr:sp>
      <xdr:nvSpPr>
        <xdr:cNvPr id="15" name="Line 17"/>
        <xdr:cNvSpPr>
          <a:spLocks/>
        </xdr:cNvSpPr>
      </xdr:nvSpPr>
      <xdr:spPr>
        <a:xfrm>
          <a:off x="123825" y="2505075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26</xdr:col>
      <xdr:colOff>0</xdr:colOff>
      <xdr:row>13</xdr:row>
      <xdr:rowOff>0</xdr:rowOff>
    </xdr:to>
    <xdr:sp>
      <xdr:nvSpPr>
        <xdr:cNvPr id="16" name="Line 18"/>
        <xdr:cNvSpPr>
          <a:spLocks/>
        </xdr:cNvSpPr>
      </xdr:nvSpPr>
      <xdr:spPr>
        <a:xfrm>
          <a:off x="123825" y="3038475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>
      <xdr:nvSpPr>
        <xdr:cNvPr id="17" name="Line 19"/>
        <xdr:cNvSpPr>
          <a:spLocks/>
        </xdr:cNvSpPr>
      </xdr:nvSpPr>
      <xdr:spPr>
        <a:xfrm>
          <a:off x="123825" y="3571875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26</xdr:col>
      <xdr:colOff>0</xdr:colOff>
      <xdr:row>17</xdr:row>
      <xdr:rowOff>0</xdr:rowOff>
    </xdr:to>
    <xdr:sp>
      <xdr:nvSpPr>
        <xdr:cNvPr id="18" name="Line 20"/>
        <xdr:cNvSpPr>
          <a:spLocks/>
        </xdr:cNvSpPr>
      </xdr:nvSpPr>
      <xdr:spPr>
        <a:xfrm>
          <a:off x="123825" y="4105275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26</xdr:col>
      <xdr:colOff>0</xdr:colOff>
      <xdr:row>19</xdr:row>
      <xdr:rowOff>0</xdr:rowOff>
    </xdr:to>
    <xdr:sp>
      <xdr:nvSpPr>
        <xdr:cNvPr id="19" name="Line 21"/>
        <xdr:cNvSpPr>
          <a:spLocks/>
        </xdr:cNvSpPr>
      </xdr:nvSpPr>
      <xdr:spPr>
        <a:xfrm>
          <a:off x="123825" y="4638675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26</xdr:col>
      <xdr:colOff>0</xdr:colOff>
      <xdr:row>21</xdr:row>
      <xdr:rowOff>0</xdr:rowOff>
    </xdr:to>
    <xdr:sp>
      <xdr:nvSpPr>
        <xdr:cNvPr id="20" name="Line 22"/>
        <xdr:cNvSpPr>
          <a:spLocks/>
        </xdr:cNvSpPr>
      </xdr:nvSpPr>
      <xdr:spPr>
        <a:xfrm>
          <a:off x="123825" y="5172075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21" name="Line 23"/>
        <xdr:cNvSpPr>
          <a:spLocks/>
        </xdr:cNvSpPr>
      </xdr:nvSpPr>
      <xdr:spPr>
        <a:xfrm>
          <a:off x="123825" y="5705475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22" name="Line 24"/>
        <xdr:cNvSpPr>
          <a:spLocks/>
        </xdr:cNvSpPr>
      </xdr:nvSpPr>
      <xdr:spPr>
        <a:xfrm>
          <a:off x="123825" y="6238875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23" name="Line 25"/>
        <xdr:cNvSpPr>
          <a:spLocks/>
        </xdr:cNvSpPr>
      </xdr:nvSpPr>
      <xdr:spPr>
        <a:xfrm>
          <a:off x="123825" y="6772275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24" name="Line 26"/>
        <xdr:cNvSpPr>
          <a:spLocks/>
        </xdr:cNvSpPr>
      </xdr:nvSpPr>
      <xdr:spPr>
        <a:xfrm>
          <a:off x="123825" y="6772275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5" name="Line 33"/>
        <xdr:cNvSpPr>
          <a:spLocks/>
        </xdr:cNvSpPr>
      </xdr:nvSpPr>
      <xdr:spPr>
        <a:xfrm>
          <a:off x="123825" y="7305675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>
      <xdr:nvSpPr>
        <xdr:cNvPr id="26" name="Line 144"/>
        <xdr:cNvSpPr>
          <a:spLocks/>
        </xdr:cNvSpPr>
      </xdr:nvSpPr>
      <xdr:spPr>
        <a:xfrm>
          <a:off x="8705850" y="757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26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714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171450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26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7429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0734675" y="171450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880110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7496175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27</xdr:row>
      <xdr:rowOff>0</xdr:rowOff>
    </xdr:to>
    <xdr:sp>
      <xdr:nvSpPr>
        <xdr:cNvPr id="7" name="Line 7"/>
        <xdr:cNvSpPr>
          <a:spLocks/>
        </xdr:cNvSpPr>
      </xdr:nvSpPr>
      <xdr:spPr>
        <a:xfrm>
          <a:off x="638175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27</xdr:row>
      <xdr:rowOff>0</xdr:rowOff>
    </xdr:to>
    <xdr:sp>
      <xdr:nvSpPr>
        <xdr:cNvPr id="8" name="Line 8"/>
        <xdr:cNvSpPr>
          <a:spLocks/>
        </xdr:cNvSpPr>
      </xdr:nvSpPr>
      <xdr:spPr>
        <a:xfrm>
          <a:off x="561975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27</xdr:row>
      <xdr:rowOff>0</xdr:rowOff>
    </xdr:to>
    <xdr:sp>
      <xdr:nvSpPr>
        <xdr:cNvPr id="9" name="Line 9"/>
        <xdr:cNvSpPr>
          <a:spLocks/>
        </xdr:cNvSpPr>
      </xdr:nvSpPr>
      <xdr:spPr>
        <a:xfrm>
          <a:off x="5114925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27</xdr:row>
      <xdr:rowOff>0</xdr:rowOff>
    </xdr:to>
    <xdr:sp>
      <xdr:nvSpPr>
        <xdr:cNvPr id="10" name="Line 10"/>
        <xdr:cNvSpPr>
          <a:spLocks/>
        </xdr:cNvSpPr>
      </xdr:nvSpPr>
      <xdr:spPr>
        <a:xfrm>
          <a:off x="375285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27</xdr:row>
      <xdr:rowOff>0</xdr:rowOff>
    </xdr:to>
    <xdr:sp>
      <xdr:nvSpPr>
        <xdr:cNvPr id="11" name="Line 11"/>
        <xdr:cNvSpPr>
          <a:spLocks/>
        </xdr:cNvSpPr>
      </xdr:nvSpPr>
      <xdr:spPr>
        <a:xfrm>
          <a:off x="2390775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110490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26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123825" y="1162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27</xdr:row>
      <xdr:rowOff>0</xdr:rowOff>
    </xdr:to>
    <xdr:sp>
      <xdr:nvSpPr>
        <xdr:cNvPr id="14" name="Line 14"/>
        <xdr:cNvSpPr>
          <a:spLocks/>
        </xdr:cNvSpPr>
      </xdr:nvSpPr>
      <xdr:spPr>
        <a:xfrm>
          <a:off x="6105525" y="1162050"/>
          <a:ext cx="0" cy="5334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26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23825" y="1695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23825" y="2228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26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23825" y="2762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26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123825" y="2762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123825" y="3295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26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123825" y="3829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26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123825" y="4362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26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23825" y="4895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23825" y="5429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24" name="Line 24"/>
        <xdr:cNvSpPr>
          <a:spLocks/>
        </xdr:cNvSpPr>
      </xdr:nvSpPr>
      <xdr:spPr>
        <a:xfrm>
          <a:off x="123825" y="5962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25" name="Line 25"/>
        <xdr:cNvSpPr>
          <a:spLocks/>
        </xdr:cNvSpPr>
      </xdr:nvSpPr>
      <xdr:spPr>
        <a:xfrm>
          <a:off x="123825" y="64960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6" name="Line 26"/>
        <xdr:cNvSpPr>
          <a:spLocks/>
        </xdr:cNvSpPr>
      </xdr:nvSpPr>
      <xdr:spPr>
        <a:xfrm>
          <a:off x="123825" y="69913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54</xdr:row>
      <xdr:rowOff>0</xdr:rowOff>
    </xdr:to>
    <xdr:sp>
      <xdr:nvSpPr>
        <xdr:cNvPr id="27" name="Line 27"/>
        <xdr:cNvSpPr>
          <a:spLocks/>
        </xdr:cNvSpPr>
      </xdr:nvSpPr>
      <xdr:spPr>
        <a:xfrm>
          <a:off x="123825" y="6991350"/>
          <a:ext cx="0" cy="681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8" name="Line 28"/>
        <xdr:cNvSpPr>
          <a:spLocks/>
        </xdr:cNvSpPr>
      </xdr:nvSpPr>
      <xdr:spPr>
        <a:xfrm>
          <a:off x="123825" y="69913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54</xdr:row>
      <xdr:rowOff>0</xdr:rowOff>
    </xdr:to>
    <xdr:sp>
      <xdr:nvSpPr>
        <xdr:cNvPr id="29" name="Line 29"/>
        <xdr:cNvSpPr>
          <a:spLocks/>
        </xdr:cNvSpPr>
      </xdr:nvSpPr>
      <xdr:spPr>
        <a:xfrm>
          <a:off x="10734675" y="6991350"/>
          <a:ext cx="0" cy="681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54</xdr:row>
      <xdr:rowOff>0</xdr:rowOff>
    </xdr:to>
    <xdr:sp>
      <xdr:nvSpPr>
        <xdr:cNvPr id="30" name="Line 30"/>
        <xdr:cNvSpPr>
          <a:spLocks/>
        </xdr:cNvSpPr>
      </xdr:nvSpPr>
      <xdr:spPr>
        <a:xfrm>
          <a:off x="880110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54</xdr:row>
      <xdr:rowOff>0</xdr:rowOff>
    </xdr:to>
    <xdr:sp>
      <xdr:nvSpPr>
        <xdr:cNvPr id="31" name="Line 31"/>
        <xdr:cNvSpPr>
          <a:spLocks/>
        </xdr:cNvSpPr>
      </xdr:nvSpPr>
      <xdr:spPr>
        <a:xfrm>
          <a:off x="7496175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54</xdr:row>
      <xdr:rowOff>0</xdr:rowOff>
    </xdr:to>
    <xdr:sp>
      <xdr:nvSpPr>
        <xdr:cNvPr id="32" name="Line 32"/>
        <xdr:cNvSpPr>
          <a:spLocks/>
        </xdr:cNvSpPr>
      </xdr:nvSpPr>
      <xdr:spPr>
        <a:xfrm>
          <a:off x="638175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0</xdr:colOff>
      <xdr:row>54</xdr:row>
      <xdr:rowOff>0</xdr:rowOff>
    </xdr:to>
    <xdr:sp>
      <xdr:nvSpPr>
        <xdr:cNvPr id="33" name="Line 33"/>
        <xdr:cNvSpPr>
          <a:spLocks/>
        </xdr:cNvSpPr>
      </xdr:nvSpPr>
      <xdr:spPr>
        <a:xfrm>
          <a:off x="561975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54</xdr:row>
      <xdr:rowOff>0</xdr:rowOff>
    </xdr:to>
    <xdr:sp>
      <xdr:nvSpPr>
        <xdr:cNvPr id="34" name="Line 34"/>
        <xdr:cNvSpPr>
          <a:spLocks/>
        </xdr:cNvSpPr>
      </xdr:nvSpPr>
      <xdr:spPr>
        <a:xfrm>
          <a:off x="5114925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54</xdr:row>
      <xdr:rowOff>0</xdr:rowOff>
    </xdr:to>
    <xdr:sp>
      <xdr:nvSpPr>
        <xdr:cNvPr id="35" name="Line 35"/>
        <xdr:cNvSpPr>
          <a:spLocks/>
        </xdr:cNvSpPr>
      </xdr:nvSpPr>
      <xdr:spPr>
        <a:xfrm>
          <a:off x="375285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54</xdr:row>
      <xdr:rowOff>0</xdr:rowOff>
    </xdr:to>
    <xdr:sp>
      <xdr:nvSpPr>
        <xdr:cNvPr id="36" name="Line 36"/>
        <xdr:cNvSpPr>
          <a:spLocks/>
        </xdr:cNvSpPr>
      </xdr:nvSpPr>
      <xdr:spPr>
        <a:xfrm>
          <a:off x="2390775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54</xdr:row>
      <xdr:rowOff>0</xdr:rowOff>
    </xdr:to>
    <xdr:sp>
      <xdr:nvSpPr>
        <xdr:cNvPr id="37" name="Line 37"/>
        <xdr:cNvSpPr>
          <a:spLocks/>
        </xdr:cNvSpPr>
      </xdr:nvSpPr>
      <xdr:spPr>
        <a:xfrm>
          <a:off x="110490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>
      <xdr:nvSpPr>
        <xdr:cNvPr id="38" name="Line 38"/>
        <xdr:cNvSpPr>
          <a:spLocks/>
        </xdr:cNvSpPr>
      </xdr:nvSpPr>
      <xdr:spPr>
        <a:xfrm>
          <a:off x="123825" y="7410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54</xdr:row>
      <xdr:rowOff>0</xdr:rowOff>
    </xdr:to>
    <xdr:sp>
      <xdr:nvSpPr>
        <xdr:cNvPr id="39" name="Line 39"/>
        <xdr:cNvSpPr>
          <a:spLocks/>
        </xdr:cNvSpPr>
      </xdr:nvSpPr>
      <xdr:spPr>
        <a:xfrm>
          <a:off x="6105525" y="7410450"/>
          <a:ext cx="0" cy="6400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40" name="Line 40"/>
        <xdr:cNvSpPr>
          <a:spLocks/>
        </xdr:cNvSpPr>
      </xdr:nvSpPr>
      <xdr:spPr>
        <a:xfrm>
          <a:off x="123825" y="7943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41" name="Line 41"/>
        <xdr:cNvSpPr>
          <a:spLocks/>
        </xdr:cNvSpPr>
      </xdr:nvSpPr>
      <xdr:spPr>
        <a:xfrm>
          <a:off x="123825" y="8477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26</xdr:col>
      <xdr:colOff>0</xdr:colOff>
      <xdr:row>36</xdr:row>
      <xdr:rowOff>0</xdr:rowOff>
    </xdr:to>
    <xdr:sp>
      <xdr:nvSpPr>
        <xdr:cNvPr id="42" name="Line 42"/>
        <xdr:cNvSpPr>
          <a:spLocks/>
        </xdr:cNvSpPr>
      </xdr:nvSpPr>
      <xdr:spPr>
        <a:xfrm>
          <a:off x="123825" y="9010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43" name="Line 43"/>
        <xdr:cNvSpPr>
          <a:spLocks/>
        </xdr:cNvSpPr>
      </xdr:nvSpPr>
      <xdr:spPr>
        <a:xfrm>
          <a:off x="123825" y="9544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26</xdr:col>
      <xdr:colOff>0</xdr:colOff>
      <xdr:row>40</xdr:row>
      <xdr:rowOff>0</xdr:rowOff>
    </xdr:to>
    <xdr:sp>
      <xdr:nvSpPr>
        <xdr:cNvPr id="44" name="Line 44"/>
        <xdr:cNvSpPr>
          <a:spLocks/>
        </xdr:cNvSpPr>
      </xdr:nvSpPr>
      <xdr:spPr>
        <a:xfrm>
          <a:off x="123825" y="10077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45" name="Line 45"/>
        <xdr:cNvSpPr>
          <a:spLocks/>
        </xdr:cNvSpPr>
      </xdr:nvSpPr>
      <xdr:spPr>
        <a:xfrm>
          <a:off x="123825" y="10610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46" name="Line 46"/>
        <xdr:cNvSpPr>
          <a:spLocks/>
        </xdr:cNvSpPr>
      </xdr:nvSpPr>
      <xdr:spPr>
        <a:xfrm>
          <a:off x="123825" y="11144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26</xdr:col>
      <xdr:colOff>0</xdr:colOff>
      <xdr:row>46</xdr:row>
      <xdr:rowOff>0</xdr:rowOff>
    </xdr:to>
    <xdr:sp>
      <xdr:nvSpPr>
        <xdr:cNvPr id="47" name="Line 47"/>
        <xdr:cNvSpPr>
          <a:spLocks/>
        </xdr:cNvSpPr>
      </xdr:nvSpPr>
      <xdr:spPr>
        <a:xfrm>
          <a:off x="123825" y="11677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>
      <xdr:nvSpPr>
        <xdr:cNvPr id="48" name="Line 48"/>
        <xdr:cNvSpPr>
          <a:spLocks/>
        </xdr:cNvSpPr>
      </xdr:nvSpPr>
      <xdr:spPr>
        <a:xfrm>
          <a:off x="123825" y="12211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>
      <xdr:nvSpPr>
        <xdr:cNvPr id="49" name="Line 49"/>
        <xdr:cNvSpPr>
          <a:spLocks/>
        </xdr:cNvSpPr>
      </xdr:nvSpPr>
      <xdr:spPr>
        <a:xfrm>
          <a:off x="123825" y="12744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26</xdr:col>
      <xdr:colOff>0</xdr:colOff>
      <xdr:row>52</xdr:row>
      <xdr:rowOff>0</xdr:rowOff>
    </xdr:to>
    <xdr:sp>
      <xdr:nvSpPr>
        <xdr:cNvPr id="50" name="Line 50"/>
        <xdr:cNvSpPr>
          <a:spLocks/>
        </xdr:cNvSpPr>
      </xdr:nvSpPr>
      <xdr:spPr>
        <a:xfrm>
          <a:off x="123825" y="13277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51" name="Line 51"/>
        <xdr:cNvSpPr>
          <a:spLocks/>
        </xdr:cNvSpPr>
      </xdr:nvSpPr>
      <xdr:spPr>
        <a:xfrm>
          <a:off x="123825" y="138112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>
      <xdr:nvSpPr>
        <xdr:cNvPr id="52" name="Line 52"/>
        <xdr:cNvSpPr>
          <a:spLocks/>
        </xdr:cNvSpPr>
      </xdr:nvSpPr>
      <xdr:spPr>
        <a:xfrm>
          <a:off x="123825" y="143065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83</xdr:row>
      <xdr:rowOff>0</xdr:rowOff>
    </xdr:to>
    <xdr:sp>
      <xdr:nvSpPr>
        <xdr:cNvPr id="53" name="Line 53"/>
        <xdr:cNvSpPr>
          <a:spLocks/>
        </xdr:cNvSpPr>
      </xdr:nvSpPr>
      <xdr:spPr>
        <a:xfrm>
          <a:off x="123825" y="14306550"/>
          <a:ext cx="0" cy="624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>
      <xdr:nvSpPr>
        <xdr:cNvPr id="54" name="Line 54"/>
        <xdr:cNvSpPr>
          <a:spLocks/>
        </xdr:cNvSpPr>
      </xdr:nvSpPr>
      <xdr:spPr>
        <a:xfrm>
          <a:off x="123825" y="143065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83</xdr:row>
      <xdr:rowOff>0</xdr:rowOff>
    </xdr:to>
    <xdr:sp>
      <xdr:nvSpPr>
        <xdr:cNvPr id="55" name="Line 55"/>
        <xdr:cNvSpPr>
          <a:spLocks/>
        </xdr:cNvSpPr>
      </xdr:nvSpPr>
      <xdr:spPr>
        <a:xfrm>
          <a:off x="10734675" y="14306550"/>
          <a:ext cx="0" cy="624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56</xdr:row>
      <xdr:rowOff>0</xdr:rowOff>
    </xdr:from>
    <xdr:to>
      <xdr:col>23</xdr:col>
      <xdr:colOff>0</xdr:colOff>
      <xdr:row>83</xdr:row>
      <xdr:rowOff>0</xdr:rowOff>
    </xdr:to>
    <xdr:sp>
      <xdr:nvSpPr>
        <xdr:cNvPr id="56" name="Line 56"/>
        <xdr:cNvSpPr>
          <a:spLocks/>
        </xdr:cNvSpPr>
      </xdr:nvSpPr>
      <xdr:spPr>
        <a:xfrm>
          <a:off x="880110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83</xdr:row>
      <xdr:rowOff>0</xdr:rowOff>
    </xdr:to>
    <xdr:sp>
      <xdr:nvSpPr>
        <xdr:cNvPr id="57" name="Line 57"/>
        <xdr:cNvSpPr>
          <a:spLocks/>
        </xdr:cNvSpPr>
      </xdr:nvSpPr>
      <xdr:spPr>
        <a:xfrm>
          <a:off x="7496175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56</xdr:row>
      <xdr:rowOff>0</xdr:rowOff>
    </xdr:from>
    <xdr:to>
      <xdr:col>17</xdr:col>
      <xdr:colOff>0</xdr:colOff>
      <xdr:row>83</xdr:row>
      <xdr:rowOff>0</xdr:rowOff>
    </xdr:to>
    <xdr:sp>
      <xdr:nvSpPr>
        <xdr:cNvPr id="58" name="Line 58"/>
        <xdr:cNvSpPr>
          <a:spLocks/>
        </xdr:cNvSpPr>
      </xdr:nvSpPr>
      <xdr:spPr>
        <a:xfrm>
          <a:off x="638175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0</xdr:colOff>
      <xdr:row>83</xdr:row>
      <xdr:rowOff>0</xdr:rowOff>
    </xdr:to>
    <xdr:sp>
      <xdr:nvSpPr>
        <xdr:cNvPr id="59" name="Line 59"/>
        <xdr:cNvSpPr>
          <a:spLocks/>
        </xdr:cNvSpPr>
      </xdr:nvSpPr>
      <xdr:spPr>
        <a:xfrm>
          <a:off x="561975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83</xdr:row>
      <xdr:rowOff>0</xdr:rowOff>
    </xdr:to>
    <xdr:sp>
      <xdr:nvSpPr>
        <xdr:cNvPr id="60" name="Line 60"/>
        <xdr:cNvSpPr>
          <a:spLocks/>
        </xdr:cNvSpPr>
      </xdr:nvSpPr>
      <xdr:spPr>
        <a:xfrm>
          <a:off x="5114925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83</xdr:row>
      <xdr:rowOff>0</xdr:rowOff>
    </xdr:to>
    <xdr:sp>
      <xdr:nvSpPr>
        <xdr:cNvPr id="61" name="Line 61"/>
        <xdr:cNvSpPr>
          <a:spLocks/>
        </xdr:cNvSpPr>
      </xdr:nvSpPr>
      <xdr:spPr>
        <a:xfrm>
          <a:off x="375285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83</xdr:row>
      <xdr:rowOff>0</xdr:rowOff>
    </xdr:to>
    <xdr:sp>
      <xdr:nvSpPr>
        <xdr:cNvPr id="62" name="Line 62"/>
        <xdr:cNvSpPr>
          <a:spLocks/>
        </xdr:cNvSpPr>
      </xdr:nvSpPr>
      <xdr:spPr>
        <a:xfrm>
          <a:off x="2390775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83</xdr:row>
      <xdr:rowOff>0</xdr:rowOff>
    </xdr:to>
    <xdr:sp>
      <xdr:nvSpPr>
        <xdr:cNvPr id="63" name="Line 63"/>
        <xdr:cNvSpPr>
          <a:spLocks/>
        </xdr:cNvSpPr>
      </xdr:nvSpPr>
      <xdr:spPr>
        <a:xfrm>
          <a:off x="110490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26</xdr:col>
      <xdr:colOff>0</xdr:colOff>
      <xdr:row>59</xdr:row>
      <xdr:rowOff>0</xdr:rowOff>
    </xdr:to>
    <xdr:sp>
      <xdr:nvSpPr>
        <xdr:cNvPr id="64" name="Line 64"/>
        <xdr:cNvSpPr>
          <a:spLocks/>
        </xdr:cNvSpPr>
      </xdr:nvSpPr>
      <xdr:spPr>
        <a:xfrm>
          <a:off x="123825" y="152209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59</xdr:row>
      <xdr:rowOff>0</xdr:rowOff>
    </xdr:from>
    <xdr:to>
      <xdr:col>16</xdr:col>
      <xdr:colOff>0</xdr:colOff>
      <xdr:row>83</xdr:row>
      <xdr:rowOff>0</xdr:rowOff>
    </xdr:to>
    <xdr:sp>
      <xdr:nvSpPr>
        <xdr:cNvPr id="65" name="Line 65"/>
        <xdr:cNvSpPr>
          <a:spLocks/>
        </xdr:cNvSpPr>
      </xdr:nvSpPr>
      <xdr:spPr>
        <a:xfrm>
          <a:off x="6105525" y="15220950"/>
          <a:ext cx="0" cy="5334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26</xdr:col>
      <xdr:colOff>0</xdr:colOff>
      <xdr:row>61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" y="157543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26</xdr:col>
      <xdr:colOff>0</xdr:colOff>
      <xdr:row>63</xdr:row>
      <xdr:rowOff>0</xdr:rowOff>
    </xdr:to>
    <xdr:sp>
      <xdr:nvSpPr>
        <xdr:cNvPr id="67" name="Line 67"/>
        <xdr:cNvSpPr>
          <a:spLocks/>
        </xdr:cNvSpPr>
      </xdr:nvSpPr>
      <xdr:spPr>
        <a:xfrm>
          <a:off x="123825" y="157543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26</xdr:col>
      <xdr:colOff>0</xdr:colOff>
      <xdr:row>65</xdr:row>
      <xdr:rowOff>0</xdr:rowOff>
    </xdr:to>
    <xdr:sp>
      <xdr:nvSpPr>
        <xdr:cNvPr id="68" name="Line 68"/>
        <xdr:cNvSpPr>
          <a:spLocks/>
        </xdr:cNvSpPr>
      </xdr:nvSpPr>
      <xdr:spPr>
        <a:xfrm>
          <a:off x="123825" y="162877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26</xdr:col>
      <xdr:colOff>0</xdr:colOff>
      <xdr:row>69</xdr:row>
      <xdr:rowOff>0</xdr:rowOff>
    </xdr:to>
    <xdr:sp>
      <xdr:nvSpPr>
        <xdr:cNvPr id="69" name="Line 69"/>
        <xdr:cNvSpPr>
          <a:spLocks/>
        </xdr:cNvSpPr>
      </xdr:nvSpPr>
      <xdr:spPr>
        <a:xfrm>
          <a:off x="123825" y="168211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26</xdr:col>
      <xdr:colOff>0</xdr:colOff>
      <xdr:row>69</xdr:row>
      <xdr:rowOff>0</xdr:rowOff>
    </xdr:to>
    <xdr:sp>
      <xdr:nvSpPr>
        <xdr:cNvPr id="70" name="Line 70"/>
        <xdr:cNvSpPr>
          <a:spLocks/>
        </xdr:cNvSpPr>
      </xdr:nvSpPr>
      <xdr:spPr>
        <a:xfrm>
          <a:off x="123825" y="168211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26</xdr:col>
      <xdr:colOff>0</xdr:colOff>
      <xdr:row>71</xdr:row>
      <xdr:rowOff>0</xdr:rowOff>
    </xdr:to>
    <xdr:sp>
      <xdr:nvSpPr>
        <xdr:cNvPr id="71" name="Line 71"/>
        <xdr:cNvSpPr>
          <a:spLocks/>
        </xdr:cNvSpPr>
      </xdr:nvSpPr>
      <xdr:spPr>
        <a:xfrm>
          <a:off x="123825" y="173545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72" name="Line 72"/>
        <xdr:cNvSpPr>
          <a:spLocks/>
        </xdr:cNvSpPr>
      </xdr:nvSpPr>
      <xdr:spPr>
        <a:xfrm>
          <a:off x="123825" y="178879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26</xdr:col>
      <xdr:colOff>0</xdr:colOff>
      <xdr:row>75</xdr:row>
      <xdr:rowOff>0</xdr:rowOff>
    </xdr:to>
    <xdr:sp>
      <xdr:nvSpPr>
        <xdr:cNvPr id="73" name="Line 73"/>
        <xdr:cNvSpPr>
          <a:spLocks/>
        </xdr:cNvSpPr>
      </xdr:nvSpPr>
      <xdr:spPr>
        <a:xfrm>
          <a:off x="123825" y="184213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26</xdr:col>
      <xdr:colOff>0</xdr:colOff>
      <xdr:row>77</xdr:row>
      <xdr:rowOff>0</xdr:rowOff>
    </xdr:to>
    <xdr:sp>
      <xdr:nvSpPr>
        <xdr:cNvPr id="74" name="Line 74"/>
        <xdr:cNvSpPr>
          <a:spLocks/>
        </xdr:cNvSpPr>
      </xdr:nvSpPr>
      <xdr:spPr>
        <a:xfrm>
          <a:off x="123825" y="189547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26</xdr:col>
      <xdr:colOff>0</xdr:colOff>
      <xdr:row>79</xdr:row>
      <xdr:rowOff>0</xdr:rowOff>
    </xdr:to>
    <xdr:sp>
      <xdr:nvSpPr>
        <xdr:cNvPr id="75" name="Line 75"/>
        <xdr:cNvSpPr>
          <a:spLocks/>
        </xdr:cNvSpPr>
      </xdr:nvSpPr>
      <xdr:spPr>
        <a:xfrm>
          <a:off x="123825" y="194881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26</xdr:col>
      <xdr:colOff>0</xdr:colOff>
      <xdr:row>81</xdr:row>
      <xdr:rowOff>0</xdr:rowOff>
    </xdr:to>
    <xdr:sp>
      <xdr:nvSpPr>
        <xdr:cNvPr id="76" name="Line 76"/>
        <xdr:cNvSpPr>
          <a:spLocks/>
        </xdr:cNvSpPr>
      </xdr:nvSpPr>
      <xdr:spPr>
        <a:xfrm>
          <a:off x="123825" y="200215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26</xdr:col>
      <xdr:colOff>0</xdr:colOff>
      <xdr:row>83</xdr:row>
      <xdr:rowOff>0</xdr:rowOff>
    </xdr:to>
    <xdr:sp>
      <xdr:nvSpPr>
        <xdr:cNvPr id="77" name="Line 77"/>
        <xdr:cNvSpPr>
          <a:spLocks/>
        </xdr:cNvSpPr>
      </xdr:nvSpPr>
      <xdr:spPr>
        <a:xfrm>
          <a:off x="123825" y="205549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28</xdr:row>
      <xdr:rowOff>0</xdr:rowOff>
    </xdr:to>
    <xdr:sp>
      <xdr:nvSpPr>
        <xdr:cNvPr id="78" name="Line 78"/>
        <xdr:cNvSpPr>
          <a:spLocks/>
        </xdr:cNvSpPr>
      </xdr:nvSpPr>
      <xdr:spPr>
        <a:xfrm>
          <a:off x="870585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26</xdr:col>
      <xdr:colOff>0</xdr:colOff>
      <xdr:row>85</xdr:row>
      <xdr:rowOff>0</xdr:rowOff>
    </xdr:to>
    <xdr:sp>
      <xdr:nvSpPr>
        <xdr:cNvPr id="79" name="Line 79"/>
        <xdr:cNvSpPr>
          <a:spLocks/>
        </xdr:cNvSpPr>
      </xdr:nvSpPr>
      <xdr:spPr>
        <a:xfrm>
          <a:off x="123825" y="210502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110</xdr:row>
      <xdr:rowOff>0</xdr:rowOff>
    </xdr:to>
    <xdr:sp>
      <xdr:nvSpPr>
        <xdr:cNvPr id="80" name="Line 80"/>
        <xdr:cNvSpPr>
          <a:spLocks/>
        </xdr:cNvSpPr>
      </xdr:nvSpPr>
      <xdr:spPr>
        <a:xfrm>
          <a:off x="123825" y="21050250"/>
          <a:ext cx="0" cy="624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26</xdr:col>
      <xdr:colOff>0</xdr:colOff>
      <xdr:row>85</xdr:row>
      <xdr:rowOff>0</xdr:rowOff>
    </xdr:to>
    <xdr:sp>
      <xdr:nvSpPr>
        <xdr:cNvPr id="81" name="Line 81"/>
        <xdr:cNvSpPr>
          <a:spLocks/>
        </xdr:cNvSpPr>
      </xdr:nvSpPr>
      <xdr:spPr>
        <a:xfrm>
          <a:off x="123825" y="210502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85</xdr:row>
      <xdr:rowOff>0</xdr:rowOff>
    </xdr:from>
    <xdr:to>
      <xdr:col>26</xdr:col>
      <xdr:colOff>0</xdr:colOff>
      <xdr:row>110</xdr:row>
      <xdr:rowOff>0</xdr:rowOff>
    </xdr:to>
    <xdr:sp>
      <xdr:nvSpPr>
        <xdr:cNvPr id="82" name="Line 82"/>
        <xdr:cNvSpPr>
          <a:spLocks/>
        </xdr:cNvSpPr>
      </xdr:nvSpPr>
      <xdr:spPr>
        <a:xfrm>
          <a:off x="10734675" y="21050250"/>
          <a:ext cx="0" cy="624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85</xdr:row>
      <xdr:rowOff>0</xdr:rowOff>
    </xdr:from>
    <xdr:to>
      <xdr:col>23</xdr:col>
      <xdr:colOff>0</xdr:colOff>
      <xdr:row>110</xdr:row>
      <xdr:rowOff>0</xdr:rowOff>
    </xdr:to>
    <xdr:sp>
      <xdr:nvSpPr>
        <xdr:cNvPr id="83" name="Line 83"/>
        <xdr:cNvSpPr>
          <a:spLocks/>
        </xdr:cNvSpPr>
      </xdr:nvSpPr>
      <xdr:spPr>
        <a:xfrm>
          <a:off x="880110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85</xdr:row>
      <xdr:rowOff>0</xdr:rowOff>
    </xdr:from>
    <xdr:to>
      <xdr:col>20</xdr:col>
      <xdr:colOff>0</xdr:colOff>
      <xdr:row>110</xdr:row>
      <xdr:rowOff>0</xdr:rowOff>
    </xdr:to>
    <xdr:sp>
      <xdr:nvSpPr>
        <xdr:cNvPr id="84" name="Line 84"/>
        <xdr:cNvSpPr>
          <a:spLocks/>
        </xdr:cNvSpPr>
      </xdr:nvSpPr>
      <xdr:spPr>
        <a:xfrm>
          <a:off x="7496175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85</xdr:row>
      <xdr:rowOff>0</xdr:rowOff>
    </xdr:from>
    <xdr:to>
      <xdr:col>17</xdr:col>
      <xdr:colOff>0</xdr:colOff>
      <xdr:row>110</xdr:row>
      <xdr:rowOff>0</xdr:rowOff>
    </xdr:to>
    <xdr:sp>
      <xdr:nvSpPr>
        <xdr:cNvPr id="85" name="Line 85"/>
        <xdr:cNvSpPr>
          <a:spLocks/>
        </xdr:cNvSpPr>
      </xdr:nvSpPr>
      <xdr:spPr>
        <a:xfrm>
          <a:off x="638175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85</xdr:row>
      <xdr:rowOff>0</xdr:rowOff>
    </xdr:from>
    <xdr:to>
      <xdr:col>14</xdr:col>
      <xdr:colOff>0</xdr:colOff>
      <xdr:row>110</xdr:row>
      <xdr:rowOff>0</xdr:rowOff>
    </xdr:to>
    <xdr:sp>
      <xdr:nvSpPr>
        <xdr:cNvPr id="86" name="Line 86"/>
        <xdr:cNvSpPr>
          <a:spLocks/>
        </xdr:cNvSpPr>
      </xdr:nvSpPr>
      <xdr:spPr>
        <a:xfrm>
          <a:off x="561975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85</xdr:row>
      <xdr:rowOff>0</xdr:rowOff>
    </xdr:from>
    <xdr:to>
      <xdr:col>13</xdr:col>
      <xdr:colOff>0</xdr:colOff>
      <xdr:row>110</xdr:row>
      <xdr:rowOff>0</xdr:rowOff>
    </xdr:to>
    <xdr:sp>
      <xdr:nvSpPr>
        <xdr:cNvPr id="87" name="Line 87"/>
        <xdr:cNvSpPr>
          <a:spLocks/>
        </xdr:cNvSpPr>
      </xdr:nvSpPr>
      <xdr:spPr>
        <a:xfrm>
          <a:off x="5114925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110</xdr:row>
      <xdr:rowOff>0</xdr:rowOff>
    </xdr:to>
    <xdr:sp>
      <xdr:nvSpPr>
        <xdr:cNvPr id="88" name="Line 88"/>
        <xdr:cNvSpPr>
          <a:spLocks/>
        </xdr:cNvSpPr>
      </xdr:nvSpPr>
      <xdr:spPr>
        <a:xfrm>
          <a:off x="375285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85</xdr:row>
      <xdr:rowOff>0</xdr:rowOff>
    </xdr:from>
    <xdr:to>
      <xdr:col>7</xdr:col>
      <xdr:colOff>0</xdr:colOff>
      <xdr:row>110</xdr:row>
      <xdr:rowOff>0</xdr:rowOff>
    </xdr:to>
    <xdr:sp>
      <xdr:nvSpPr>
        <xdr:cNvPr id="89" name="Line 89"/>
        <xdr:cNvSpPr>
          <a:spLocks/>
        </xdr:cNvSpPr>
      </xdr:nvSpPr>
      <xdr:spPr>
        <a:xfrm>
          <a:off x="2390775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85</xdr:row>
      <xdr:rowOff>0</xdr:rowOff>
    </xdr:from>
    <xdr:to>
      <xdr:col>4</xdr:col>
      <xdr:colOff>0</xdr:colOff>
      <xdr:row>110</xdr:row>
      <xdr:rowOff>0</xdr:rowOff>
    </xdr:to>
    <xdr:sp>
      <xdr:nvSpPr>
        <xdr:cNvPr id="90" name="Line 90"/>
        <xdr:cNvSpPr>
          <a:spLocks/>
        </xdr:cNvSpPr>
      </xdr:nvSpPr>
      <xdr:spPr>
        <a:xfrm>
          <a:off x="110490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26</xdr:col>
      <xdr:colOff>0</xdr:colOff>
      <xdr:row>86</xdr:row>
      <xdr:rowOff>0</xdr:rowOff>
    </xdr:to>
    <xdr:sp>
      <xdr:nvSpPr>
        <xdr:cNvPr id="91" name="Line 91"/>
        <xdr:cNvSpPr>
          <a:spLocks/>
        </xdr:cNvSpPr>
      </xdr:nvSpPr>
      <xdr:spPr>
        <a:xfrm>
          <a:off x="123825" y="21431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86</xdr:row>
      <xdr:rowOff>0</xdr:rowOff>
    </xdr:from>
    <xdr:to>
      <xdr:col>16</xdr:col>
      <xdr:colOff>0</xdr:colOff>
      <xdr:row>110</xdr:row>
      <xdr:rowOff>0</xdr:rowOff>
    </xdr:to>
    <xdr:sp>
      <xdr:nvSpPr>
        <xdr:cNvPr id="92" name="Line 92"/>
        <xdr:cNvSpPr>
          <a:spLocks/>
        </xdr:cNvSpPr>
      </xdr:nvSpPr>
      <xdr:spPr>
        <a:xfrm>
          <a:off x="6105525" y="21431250"/>
          <a:ext cx="0" cy="586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26</xdr:col>
      <xdr:colOff>0</xdr:colOff>
      <xdr:row>88</xdr:row>
      <xdr:rowOff>0</xdr:rowOff>
    </xdr:to>
    <xdr:sp>
      <xdr:nvSpPr>
        <xdr:cNvPr id="93" name="Line 93"/>
        <xdr:cNvSpPr>
          <a:spLocks/>
        </xdr:cNvSpPr>
      </xdr:nvSpPr>
      <xdr:spPr>
        <a:xfrm>
          <a:off x="123825" y="21964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26</xdr:col>
      <xdr:colOff>0</xdr:colOff>
      <xdr:row>90</xdr:row>
      <xdr:rowOff>0</xdr:rowOff>
    </xdr:to>
    <xdr:sp>
      <xdr:nvSpPr>
        <xdr:cNvPr id="94" name="Line 94"/>
        <xdr:cNvSpPr>
          <a:spLocks/>
        </xdr:cNvSpPr>
      </xdr:nvSpPr>
      <xdr:spPr>
        <a:xfrm>
          <a:off x="123825" y="22498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26</xdr:col>
      <xdr:colOff>0</xdr:colOff>
      <xdr:row>92</xdr:row>
      <xdr:rowOff>0</xdr:rowOff>
    </xdr:to>
    <xdr:sp>
      <xdr:nvSpPr>
        <xdr:cNvPr id="95" name="Line 95"/>
        <xdr:cNvSpPr>
          <a:spLocks/>
        </xdr:cNvSpPr>
      </xdr:nvSpPr>
      <xdr:spPr>
        <a:xfrm>
          <a:off x="123825" y="23031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26</xdr:col>
      <xdr:colOff>0</xdr:colOff>
      <xdr:row>94</xdr:row>
      <xdr:rowOff>0</xdr:rowOff>
    </xdr:to>
    <xdr:sp>
      <xdr:nvSpPr>
        <xdr:cNvPr id="96" name="Line 96"/>
        <xdr:cNvSpPr>
          <a:spLocks/>
        </xdr:cNvSpPr>
      </xdr:nvSpPr>
      <xdr:spPr>
        <a:xfrm>
          <a:off x="123825" y="23564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26</xdr:col>
      <xdr:colOff>0</xdr:colOff>
      <xdr:row>96</xdr:row>
      <xdr:rowOff>0</xdr:rowOff>
    </xdr:to>
    <xdr:sp>
      <xdr:nvSpPr>
        <xdr:cNvPr id="97" name="Line 97"/>
        <xdr:cNvSpPr>
          <a:spLocks/>
        </xdr:cNvSpPr>
      </xdr:nvSpPr>
      <xdr:spPr>
        <a:xfrm>
          <a:off x="123825" y="24098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26</xdr:col>
      <xdr:colOff>0</xdr:colOff>
      <xdr:row>98</xdr:row>
      <xdr:rowOff>0</xdr:rowOff>
    </xdr:to>
    <xdr:sp>
      <xdr:nvSpPr>
        <xdr:cNvPr id="98" name="Line 98"/>
        <xdr:cNvSpPr>
          <a:spLocks/>
        </xdr:cNvSpPr>
      </xdr:nvSpPr>
      <xdr:spPr>
        <a:xfrm>
          <a:off x="123825" y="24631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26</xdr:col>
      <xdr:colOff>0</xdr:colOff>
      <xdr:row>100</xdr:row>
      <xdr:rowOff>0</xdr:rowOff>
    </xdr:to>
    <xdr:sp>
      <xdr:nvSpPr>
        <xdr:cNvPr id="99" name="Line 99"/>
        <xdr:cNvSpPr>
          <a:spLocks/>
        </xdr:cNvSpPr>
      </xdr:nvSpPr>
      <xdr:spPr>
        <a:xfrm>
          <a:off x="123825" y="25165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26</xdr:col>
      <xdr:colOff>0</xdr:colOff>
      <xdr:row>102</xdr:row>
      <xdr:rowOff>0</xdr:rowOff>
    </xdr:to>
    <xdr:sp>
      <xdr:nvSpPr>
        <xdr:cNvPr id="100" name="Line 100"/>
        <xdr:cNvSpPr>
          <a:spLocks/>
        </xdr:cNvSpPr>
      </xdr:nvSpPr>
      <xdr:spPr>
        <a:xfrm>
          <a:off x="123825" y="25698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26</xdr:col>
      <xdr:colOff>0</xdr:colOff>
      <xdr:row>104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3825" y="26231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02" name="Line 102"/>
        <xdr:cNvSpPr>
          <a:spLocks/>
        </xdr:cNvSpPr>
      </xdr:nvSpPr>
      <xdr:spPr>
        <a:xfrm>
          <a:off x="123825" y="26231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26</xdr:col>
      <xdr:colOff>0</xdr:colOff>
      <xdr:row>108</xdr:row>
      <xdr:rowOff>0</xdr:rowOff>
    </xdr:to>
    <xdr:sp>
      <xdr:nvSpPr>
        <xdr:cNvPr id="103" name="Line 103"/>
        <xdr:cNvSpPr>
          <a:spLocks/>
        </xdr:cNvSpPr>
      </xdr:nvSpPr>
      <xdr:spPr>
        <a:xfrm>
          <a:off x="123825" y="26765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26</xdr:col>
      <xdr:colOff>0</xdr:colOff>
      <xdr:row>110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23825" y="272986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26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714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171450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26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7429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0734675" y="171450"/>
          <a:ext cx="0" cy="632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4</xdr:row>
      <xdr:rowOff>0</xdr:rowOff>
    </xdr:from>
    <xdr:to>
      <xdr:col>23</xdr:col>
      <xdr:colOff>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880110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</xdr:row>
      <xdr:rowOff>0</xdr:rowOff>
    </xdr:from>
    <xdr:to>
      <xdr:col>20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7496175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27</xdr:row>
      <xdr:rowOff>0</xdr:rowOff>
    </xdr:to>
    <xdr:sp>
      <xdr:nvSpPr>
        <xdr:cNvPr id="7" name="Line 7"/>
        <xdr:cNvSpPr>
          <a:spLocks/>
        </xdr:cNvSpPr>
      </xdr:nvSpPr>
      <xdr:spPr>
        <a:xfrm>
          <a:off x="638175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27</xdr:row>
      <xdr:rowOff>0</xdr:rowOff>
    </xdr:to>
    <xdr:sp>
      <xdr:nvSpPr>
        <xdr:cNvPr id="8" name="Line 8"/>
        <xdr:cNvSpPr>
          <a:spLocks/>
        </xdr:cNvSpPr>
      </xdr:nvSpPr>
      <xdr:spPr>
        <a:xfrm>
          <a:off x="561975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27</xdr:row>
      <xdr:rowOff>0</xdr:rowOff>
    </xdr:to>
    <xdr:sp>
      <xdr:nvSpPr>
        <xdr:cNvPr id="9" name="Line 9"/>
        <xdr:cNvSpPr>
          <a:spLocks/>
        </xdr:cNvSpPr>
      </xdr:nvSpPr>
      <xdr:spPr>
        <a:xfrm>
          <a:off x="5114925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27</xdr:row>
      <xdr:rowOff>0</xdr:rowOff>
    </xdr:to>
    <xdr:sp>
      <xdr:nvSpPr>
        <xdr:cNvPr id="10" name="Line 10"/>
        <xdr:cNvSpPr>
          <a:spLocks/>
        </xdr:cNvSpPr>
      </xdr:nvSpPr>
      <xdr:spPr>
        <a:xfrm>
          <a:off x="375285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27</xdr:row>
      <xdr:rowOff>0</xdr:rowOff>
    </xdr:to>
    <xdr:sp>
      <xdr:nvSpPr>
        <xdr:cNvPr id="11" name="Line 11"/>
        <xdr:cNvSpPr>
          <a:spLocks/>
        </xdr:cNvSpPr>
      </xdr:nvSpPr>
      <xdr:spPr>
        <a:xfrm>
          <a:off x="2390775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1104900" y="742950"/>
          <a:ext cx="0" cy="5753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26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123825" y="1162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27</xdr:row>
      <xdr:rowOff>0</xdr:rowOff>
    </xdr:to>
    <xdr:sp>
      <xdr:nvSpPr>
        <xdr:cNvPr id="14" name="Line 14"/>
        <xdr:cNvSpPr>
          <a:spLocks/>
        </xdr:cNvSpPr>
      </xdr:nvSpPr>
      <xdr:spPr>
        <a:xfrm>
          <a:off x="6105525" y="1162050"/>
          <a:ext cx="0" cy="5334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26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123825" y="1695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23825" y="2228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26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123825" y="2762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26</xdr:col>
      <xdr:colOff>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123825" y="2762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>
      <xdr:nvSpPr>
        <xdr:cNvPr id="19" name="Line 19"/>
        <xdr:cNvSpPr>
          <a:spLocks/>
        </xdr:cNvSpPr>
      </xdr:nvSpPr>
      <xdr:spPr>
        <a:xfrm>
          <a:off x="123825" y="3295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26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123825" y="3829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26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123825" y="4362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26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123825" y="4895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123825" y="5429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24" name="Line 24"/>
        <xdr:cNvSpPr>
          <a:spLocks/>
        </xdr:cNvSpPr>
      </xdr:nvSpPr>
      <xdr:spPr>
        <a:xfrm>
          <a:off x="123825" y="5962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25" name="Line 25"/>
        <xdr:cNvSpPr>
          <a:spLocks/>
        </xdr:cNvSpPr>
      </xdr:nvSpPr>
      <xdr:spPr>
        <a:xfrm>
          <a:off x="123825" y="64960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6" name="Line 26"/>
        <xdr:cNvSpPr>
          <a:spLocks/>
        </xdr:cNvSpPr>
      </xdr:nvSpPr>
      <xdr:spPr>
        <a:xfrm>
          <a:off x="123825" y="69913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54</xdr:row>
      <xdr:rowOff>0</xdr:rowOff>
    </xdr:to>
    <xdr:sp>
      <xdr:nvSpPr>
        <xdr:cNvPr id="27" name="Line 27"/>
        <xdr:cNvSpPr>
          <a:spLocks/>
        </xdr:cNvSpPr>
      </xdr:nvSpPr>
      <xdr:spPr>
        <a:xfrm>
          <a:off x="123825" y="6991350"/>
          <a:ext cx="0" cy="681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8" name="Line 28"/>
        <xdr:cNvSpPr>
          <a:spLocks/>
        </xdr:cNvSpPr>
      </xdr:nvSpPr>
      <xdr:spPr>
        <a:xfrm>
          <a:off x="123825" y="69913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26</xdr:col>
      <xdr:colOff>0</xdr:colOff>
      <xdr:row>54</xdr:row>
      <xdr:rowOff>0</xdr:rowOff>
    </xdr:to>
    <xdr:sp>
      <xdr:nvSpPr>
        <xdr:cNvPr id="29" name="Line 29"/>
        <xdr:cNvSpPr>
          <a:spLocks/>
        </xdr:cNvSpPr>
      </xdr:nvSpPr>
      <xdr:spPr>
        <a:xfrm>
          <a:off x="10734675" y="6991350"/>
          <a:ext cx="0" cy="6819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23</xdr:col>
      <xdr:colOff>0</xdr:colOff>
      <xdr:row>54</xdr:row>
      <xdr:rowOff>0</xdr:rowOff>
    </xdr:to>
    <xdr:sp>
      <xdr:nvSpPr>
        <xdr:cNvPr id="30" name="Line 30"/>
        <xdr:cNvSpPr>
          <a:spLocks/>
        </xdr:cNvSpPr>
      </xdr:nvSpPr>
      <xdr:spPr>
        <a:xfrm>
          <a:off x="880110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0</xdr:colOff>
      <xdr:row>54</xdr:row>
      <xdr:rowOff>0</xdr:rowOff>
    </xdr:to>
    <xdr:sp>
      <xdr:nvSpPr>
        <xdr:cNvPr id="31" name="Line 31"/>
        <xdr:cNvSpPr>
          <a:spLocks/>
        </xdr:cNvSpPr>
      </xdr:nvSpPr>
      <xdr:spPr>
        <a:xfrm>
          <a:off x="7496175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0</xdr:colOff>
      <xdr:row>54</xdr:row>
      <xdr:rowOff>0</xdr:rowOff>
    </xdr:to>
    <xdr:sp>
      <xdr:nvSpPr>
        <xdr:cNvPr id="32" name="Line 32"/>
        <xdr:cNvSpPr>
          <a:spLocks/>
        </xdr:cNvSpPr>
      </xdr:nvSpPr>
      <xdr:spPr>
        <a:xfrm>
          <a:off x="638175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0</xdr:rowOff>
    </xdr:from>
    <xdr:to>
      <xdr:col>14</xdr:col>
      <xdr:colOff>0</xdr:colOff>
      <xdr:row>54</xdr:row>
      <xdr:rowOff>0</xdr:rowOff>
    </xdr:to>
    <xdr:sp>
      <xdr:nvSpPr>
        <xdr:cNvPr id="33" name="Line 33"/>
        <xdr:cNvSpPr>
          <a:spLocks/>
        </xdr:cNvSpPr>
      </xdr:nvSpPr>
      <xdr:spPr>
        <a:xfrm>
          <a:off x="561975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0</xdr:rowOff>
    </xdr:from>
    <xdr:to>
      <xdr:col>13</xdr:col>
      <xdr:colOff>0</xdr:colOff>
      <xdr:row>54</xdr:row>
      <xdr:rowOff>0</xdr:rowOff>
    </xdr:to>
    <xdr:sp>
      <xdr:nvSpPr>
        <xdr:cNvPr id="34" name="Line 34"/>
        <xdr:cNvSpPr>
          <a:spLocks/>
        </xdr:cNvSpPr>
      </xdr:nvSpPr>
      <xdr:spPr>
        <a:xfrm>
          <a:off x="5114925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54</xdr:row>
      <xdr:rowOff>0</xdr:rowOff>
    </xdr:to>
    <xdr:sp>
      <xdr:nvSpPr>
        <xdr:cNvPr id="35" name="Line 35"/>
        <xdr:cNvSpPr>
          <a:spLocks/>
        </xdr:cNvSpPr>
      </xdr:nvSpPr>
      <xdr:spPr>
        <a:xfrm>
          <a:off x="375285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54</xdr:row>
      <xdr:rowOff>0</xdr:rowOff>
    </xdr:to>
    <xdr:sp>
      <xdr:nvSpPr>
        <xdr:cNvPr id="36" name="Line 36"/>
        <xdr:cNvSpPr>
          <a:spLocks/>
        </xdr:cNvSpPr>
      </xdr:nvSpPr>
      <xdr:spPr>
        <a:xfrm>
          <a:off x="2390775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0</xdr:colOff>
      <xdr:row>54</xdr:row>
      <xdr:rowOff>0</xdr:rowOff>
    </xdr:to>
    <xdr:sp>
      <xdr:nvSpPr>
        <xdr:cNvPr id="37" name="Line 37"/>
        <xdr:cNvSpPr>
          <a:spLocks/>
        </xdr:cNvSpPr>
      </xdr:nvSpPr>
      <xdr:spPr>
        <a:xfrm>
          <a:off x="1104900" y="6991350"/>
          <a:ext cx="0" cy="6819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26</xdr:col>
      <xdr:colOff>0</xdr:colOff>
      <xdr:row>30</xdr:row>
      <xdr:rowOff>0</xdr:rowOff>
    </xdr:to>
    <xdr:sp>
      <xdr:nvSpPr>
        <xdr:cNvPr id="38" name="Line 38"/>
        <xdr:cNvSpPr>
          <a:spLocks/>
        </xdr:cNvSpPr>
      </xdr:nvSpPr>
      <xdr:spPr>
        <a:xfrm>
          <a:off x="123825" y="7410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0</xdr:rowOff>
    </xdr:from>
    <xdr:to>
      <xdr:col>16</xdr:col>
      <xdr:colOff>0</xdr:colOff>
      <xdr:row>54</xdr:row>
      <xdr:rowOff>0</xdr:rowOff>
    </xdr:to>
    <xdr:sp>
      <xdr:nvSpPr>
        <xdr:cNvPr id="39" name="Line 39"/>
        <xdr:cNvSpPr>
          <a:spLocks/>
        </xdr:cNvSpPr>
      </xdr:nvSpPr>
      <xdr:spPr>
        <a:xfrm>
          <a:off x="6105525" y="7410450"/>
          <a:ext cx="0" cy="6400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40" name="Line 40"/>
        <xdr:cNvSpPr>
          <a:spLocks/>
        </xdr:cNvSpPr>
      </xdr:nvSpPr>
      <xdr:spPr>
        <a:xfrm>
          <a:off x="123825" y="7943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26</xdr:col>
      <xdr:colOff>0</xdr:colOff>
      <xdr:row>34</xdr:row>
      <xdr:rowOff>0</xdr:rowOff>
    </xdr:to>
    <xdr:sp>
      <xdr:nvSpPr>
        <xdr:cNvPr id="41" name="Line 41"/>
        <xdr:cNvSpPr>
          <a:spLocks/>
        </xdr:cNvSpPr>
      </xdr:nvSpPr>
      <xdr:spPr>
        <a:xfrm>
          <a:off x="123825" y="8477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26</xdr:col>
      <xdr:colOff>0</xdr:colOff>
      <xdr:row>36</xdr:row>
      <xdr:rowOff>0</xdr:rowOff>
    </xdr:to>
    <xdr:sp>
      <xdr:nvSpPr>
        <xdr:cNvPr id="42" name="Line 42"/>
        <xdr:cNvSpPr>
          <a:spLocks/>
        </xdr:cNvSpPr>
      </xdr:nvSpPr>
      <xdr:spPr>
        <a:xfrm>
          <a:off x="123825" y="9010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26</xdr:col>
      <xdr:colOff>0</xdr:colOff>
      <xdr:row>38</xdr:row>
      <xdr:rowOff>0</xdr:rowOff>
    </xdr:to>
    <xdr:sp>
      <xdr:nvSpPr>
        <xdr:cNvPr id="43" name="Line 43"/>
        <xdr:cNvSpPr>
          <a:spLocks/>
        </xdr:cNvSpPr>
      </xdr:nvSpPr>
      <xdr:spPr>
        <a:xfrm>
          <a:off x="123825" y="9544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26</xdr:col>
      <xdr:colOff>0</xdr:colOff>
      <xdr:row>40</xdr:row>
      <xdr:rowOff>0</xdr:rowOff>
    </xdr:to>
    <xdr:sp>
      <xdr:nvSpPr>
        <xdr:cNvPr id="44" name="Line 44"/>
        <xdr:cNvSpPr>
          <a:spLocks/>
        </xdr:cNvSpPr>
      </xdr:nvSpPr>
      <xdr:spPr>
        <a:xfrm>
          <a:off x="123825" y="10077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45" name="Line 45"/>
        <xdr:cNvSpPr>
          <a:spLocks/>
        </xdr:cNvSpPr>
      </xdr:nvSpPr>
      <xdr:spPr>
        <a:xfrm>
          <a:off x="123825" y="10610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26</xdr:col>
      <xdr:colOff>0</xdr:colOff>
      <xdr:row>44</xdr:row>
      <xdr:rowOff>0</xdr:rowOff>
    </xdr:to>
    <xdr:sp>
      <xdr:nvSpPr>
        <xdr:cNvPr id="46" name="Line 46"/>
        <xdr:cNvSpPr>
          <a:spLocks/>
        </xdr:cNvSpPr>
      </xdr:nvSpPr>
      <xdr:spPr>
        <a:xfrm>
          <a:off x="123825" y="11144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26</xdr:col>
      <xdr:colOff>0</xdr:colOff>
      <xdr:row>46</xdr:row>
      <xdr:rowOff>0</xdr:rowOff>
    </xdr:to>
    <xdr:sp>
      <xdr:nvSpPr>
        <xdr:cNvPr id="47" name="Line 47"/>
        <xdr:cNvSpPr>
          <a:spLocks/>
        </xdr:cNvSpPr>
      </xdr:nvSpPr>
      <xdr:spPr>
        <a:xfrm>
          <a:off x="123825" y="11677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>
      <xdr:nvSpPr>
        <xdr:cNvPr id="48" name="Line 48"/>
        <xdr:cNvSpPr>
          <a:spLocks/>
        </xdr:cNvSpPr>
      </xdr:nvSpPr>
      <xdr:spPr>
        <a:xfrm>
          <a:off x="123825" y="12211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>
      <xdr:nvSpPr>
        <xdr:cNvPr id="49" name="Line 49"/>
        <xdr:cNvSpPr>
          <a:spLocks/>
        </xdr:cNvSpPr>
      </xdr:nvSpPr>
      <xdr:spPr>
        <a:xfrm>
          <a:off x="123825" y="12744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26</xdr:col>
      <xdr:colOff>0</xdr:colOff>
      <xdr:row>52</xdr:row>
      <xdr:rowOff>0</xdr:rowOff>
    </xdr:to>
    <xdr:sp>
      <xdr:nvSpPr>
        <xdr:cNvPr id="50" name="Line 50"/>
        <xdr:cNvSpPr>
          <a:spLocks/>
        </xdr:cNvSpPr>
      </xdr:nvSpPr>
      <xdr:spPr>
        <a:xfrm>
          <a:off x="123825" y="13277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26</xdr:col>
      <xdr:colOff>0</xdr:colOff>
      <xdr:row>54</xdr:row>
      <xdr:rowOff>0</xdr:rowOff>
    </xdr:to>
    <xdr:sp>
      <xdr:nvSpPr>
        <xdr:cNvPr id="51" name="Line 51"/>
        <xdr:cNvSpPr>
          <a:spLocks/>
        </xdr:cNvSpPr>
      </xdr:nvSpPr>
      <xdr:spPr>
        <a:xfrm>
          <a:off x="123825" y="138112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>
      <xdr:nvSpPr>
        <xdr:cNvPr id="52" name="Line 52"/>
        <xdr:cNvSpPr>
          <a:spLocks/>
        </xdr:cNvSpPr>
      </xdr:nvSpPr>
      <xdr:spPr>
        <a:xfrm>
          <a:off x="123825" y="143065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0</xdr:colOff>
      <xdr:row>81</xdr:row>
      <xdr:rowOff>0</xdr:rowOff>
    </xdr:to>
    <xdr:sp>
      <xdr:nvSpPr>
        <xdr:cNvPr id="53" name="Line 53"/>
        <xdr:cNvSpPr>
          <a:spLocks/>
        </xdr:cNvSpPr>
      </xdr:nvSpPr>
      <xdr:spPr>
        <a:xfrm>
          <a:off x="123825" y="14306550"/>
          <a:ext cx="0" cy="624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26</xdr:col>
      <xdr:colOff>0</xdr:colOff>
      <xdr:row>56</xdr:row>
      <xdr:rowOff>0</xdr:rowOff>
    </xdr:to>
    <xdr:sp>
      <xdr:nvSpPr>
        <xdr:cNvPr id="54" name="Line 54"/>
        <xdr:cNvSpPr>
          <a:spLocks/>
        </xdr:cNvSpPr>
      </xdr:nvSpPr>
      <xdr:spPr>
        <a:xfrm>
          <a:off x="123825" y="143065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26</xdr:col>
      <xdr:colOff>0</xdr:colOff>
      <xdr:row>81</xdr:row>
      <xdr:rowOff>0</xdr:rowOff>
    </xdr:to>
    <xdr:sp>
      <xdr:nvSpPr>
        <xdr:cNvPr id="55" name="Line 55"/>
        <xdr:cNvSpPr>
          <a:spLocks/>
        </xdr:cNvSpPr>
      </xdr:nvSpPr>
      <xdr:spPr>
        <a:xfrm>
          <a:off x="10734675" y="14306550"/>
          <a:ext cx="0" cy="624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56</xdr:row>
      <xdr:rowOff>0</xdr:rowOff>
    </xdr:from>
    <xdr:to>
      <xdr:col>23</xdr:col>
      <xdr:colOff>0</xdr:colOff>
      <xdr:row>81</xdr:row>
      <xdr:rowOff>0</xdr:rowOff>
    </xdr:to>
    <xdr:sp>
      <xdr:nvSpPr>
        <xdr:cNvPr id="56" name="Line 56"/>
        <xdr:cNvSpPr>
          <a:spLocks/>
        </xdr:cNvSpPr>
      </xdr:nvSpPr>
      <xdr:spPr>
        <a:xfrm>
          <a:off x="880110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56</xdr:row>
      <xdr:rowOff>0</xdr:rowOff>
    </xdr:from>
    <xdr:to>
      <xdr:col>20</xdr:col>
      <xdr:colOff>0</xdr:colOff>
      <xdr:row>81</xdr:row>
      <xdr:rowOff>0</xdr:rowOff>
    </xdr:to>
    <xdr:sp>
      <xdr:nvSpPr>
        <xdr:cNvPr id="57" name="Line 57"/>
        <xdr:cNvSpPr>
          <a:spLocks/>
        </xdr:cNvSpPr>
      </xdr:nvSpPr>
      <xdr:spPr>
        <a:xfrm>
          <a:off x="7496175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56</xdr:row>
      <xdr:rowOff>0</xdr:rowOff>
    </xdr:from>
    <xdr:to>
      <xdr:col>17</xdr:col>
      <xdr:colOff>0</xdr:colOff>
      <xdr:row>81</xdr:row>
      <xdr:rowOff>0</xdr:rowOff>
    </xdr:to>
    <xdr:sp>
      <xdr:nvSpPr>
        <xdr:cNvPr id="58" name="Line 58"/>
        <xdr:cNvSpPr>
          <a:spLocks/>
        </xdr:cNvSpPr>
      </xdr:nvSpPr>
      <xdr:spPr>
        <a:xfrm>
          <a:off x="638175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56</xdr:row>
      <xdr:rowOff>0</xdr:rowOff>
    </xdr:from>
    <xdr:to>
      <xdr:col>14</xdr:col>
      <xdr:colOff>0</xdr:colOff>
      <xdr:row>81</xdr:row>
      <xdr:rowOff>0</xdr:rowOff>
    </xdr:to>
    <xdr:sp>
      <xdr:nvSpPr>
        <xdr:cNvPr id="59" name="Line 59"/>
        <xdr:cNvSpPr>
          <a:spLocks/>
        </xdr:cNvSpPr>
      </xdr:nvSpPr>
      <xdr:spPr>
        <a:xfrm>
          <a:off x="561975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13</xdr:col>
      <xdr:colOff>0</xdr:colOff>
      <xdr:row>81</xdr:row>
      <xdr:rowOff>0</xdr:rowOff>
    </xdr:to>
    <xdr:sp>
      <xdr:nvSpPr>
        <xdr:cNvPr id="60" name="Line 60"/>
        <xdr:cNvSpPr>
          <a:spLocks/>
        </xdr:cNvSpPr>
      </xdr:nvSpPr>
      <xdr:spPr>
        <a:xfrm>
          <a:off x="5114925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0</xdr:colOff>
      <xdr:row>81</xdr:row>
      <xdr:rowOff>0</xdr:rowOff>
    </xdr:to>
    <xdr:sp>
      <xdr:nvSpPr>
        <xdr:cNvPr id="61" name="Line 61"/>
        <xdr:cNvSpPr>
          <a:spLocks/>
        </xdr:cNvSpPr>
      </xdr:nvSpPr>
      <xdr:spPr>
        <a:xfrm>
          <a:off x="375285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81</xdr:row>
      <xdr:rowOff>0</xdr:rowOff>
    </xdr:to>
    <xdr:sp>
      <xdr:nvSpPr>
        <xdr:cNvPr id="62" name="Line 62"/>
        <xdr:cNvSpPr>
          <a:spLocks/>
        </xdr:cNvSpPr>
      </xdr:nvSpPr>
      <xdr:spPr>
        <a:xfrm>
          <a:off x="2390775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81</xdr:row>
      <xdr:rowOff>0</xdr:rowOff>
    </xdr:to>
    <xdr:sp>
      <xdr:nvSpPr>
        <xdr:cNvPr id="63" name="Line 63"/>
        <xdr:cNvSpPr>
          <a:spLocks/>
        </xdr:cNvSpPr>
      </xdr:nvSpPr>
      <xdr:spPr>
        <a:xfrm>
          <a:off x="1104900" y="143065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26</xdr:col>
      <xdr:colOff>0</xdr:colOff>
      <xdr:row>57</xdr:row>
      <xdr:rowOff>0</xdr:rowOff>
    </xdr:to>
    <xdr:sp>
      <xdr:nvSpPr>
        <xdr:cNvPr id="64" name="Line 64"/>
        <xdr:cNvSpPr>
          <a:spLocks/>
        </xdr:cNvSpPr>
      </xdr:nvSpPr>
      <xdr:spPr>
        <a:xfrm>
          <a:off x="123825" y="146875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57</xdr:row>
      <xdr:rowOff>0</xdr:rowOff>
    </xdr:from>
    <xdr:to>
      <xdr:col>16</xdr:col>
      <xdr:colOff>0</xdr:colOff>
      <xdr:row>81</xdr:row>
      <xdr:rowOff>0</xdr:rowOff>
    </xdr:to>
    <xdr:sp>
      <xdr:nvSpPr>
        <xdr:cNvPr id="65" name="Line 65"/>
        <xdr:cNvSpPr>
          <a:spLocks/>
        </xdr:cNvSpPr>
      </xdr:nvSpPr>
      <xdr:spPr>
        <a:xfrm>
          <a:off x="6105525" y="14687550"/>
          <a:ext cx="0" cy="586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26</xdr:col>
      <xdr:colOff>0</xdr:colOff>
      <xdr:row>59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" y="152209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26</xdr:col>
      <xdr:colOff>0</xdr:colOff>
      <xdr:row>61</xdr:row>
      <xdr:rowOff>0</xdr:rowOff>
    </xdr:to>
    <xdr:sp>
      <xdr:nvSpPr>
        <xdr:cNvPr id="67" name="Line 67"/>
        <xdr:cNvSpPr>
          <a:spLocks/>
        </xdr:cNvSpPr>
      </xdr:nvSpPr>
      <xdr:spPr>
        <a:xfrm>
          <a:off x="123825" y="152209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26</xdr:col>
      <xdr:colOff>0</xdr:colOff>
      <xdr:row>63</xdr:row>
      <xdr:rowOff>0</xdr:rowOff>
    </xdr:to>
    <xdr:sp>
      <xdr:nvSpPr>
        <xdr:cNvPr id="68" name="Line 68"/>
        <xdr:cNvSpPr>
          <a:spLocks/>
        </xdr:cNvSpPr>
      </xdr:nvSpPr>
      <xdr:spPr>
        <a:xfrm>
          <a:off x="123825" y="157543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26</xdr:col>
      <xdr:colOff>0</xdr:colOff>
      <xdr:row>65</xdr:row>
      <xdr:rowOff>0</xdr:rowOff>
    </xdr:to>
    <xdr:sp>
      <xdr:nvSpPr>
        <xdr:cNvPr id="69" name="Line 69"/>
        <xdr:cNvSpPr>
          <a:spLocks/>
        </xdr:cNvSpPr>
      </xdr:nvSpPr>
      <xdr:spPr>
        <a:xfrm>
          <a:off x="123825" y="162877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0</xdr:rowOff>
    </xdr:from>
    <xdr:to>
      <xdr:col>26</xdr:col>
      <xdr:colOff>0</xdr:colOff>
      <xdr:row>67</xdr:row>
      <xdr:rowOff>0</xdr:rowOff>
    </xdr:to>
    <xdr:sp>
      <xdr:nvSpPr>
        <xdr:cNvPr id="70" name="Line 70"/>
        <xdr:cNvSpPr>
          <a:spLocks/>
        </xdr:cNvSpPr>
      </xdr:nvSpPr>
      <xdr:spPr>
        <a:xfrm>
          <a:off x="123825" y="168211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26</xdr:col>
      <xdr:colOff>0</xdr:colOff>
      <xdr:row>69</xdr:row>
      <xdr:rowOff>0</xdr:rowOff>
    </xdr:to>
    <xdr:sp>
      <xdr:nvSpPr>
        <xdr:cNvPr id="71" name="Line 71"/>
        <xdr:cNvSpPr>
          <a:spLocks/>
        </xdr:cNvSpPr>
      </xdr:nvSpPr>
      <xdr:spPr>
        <a:xfrm>
          <a:off x="123825" y="173545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26</xdr:col>
      <xdr:colOff>0</xdr:colOff>
      <xdr:row>71</xdr:row>
      <xdr:rowOff>0</xdr:rowOff>
    </xdr:to>
    <xdr:sp>
      <xdr:nvSpPr>
        <xdr:cNvPr id="72" name="Line 72"/>
        <xdr:cNvSpPr>
          <a:spLocks/>
        </xdr:cNvSpPr>
      </xdr:nvSpPr>
      <xdr:spPr>
        <a:xfrm>
          <a:off x="123825" y="178879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73" name="Line 73"/>
        <xdr:cNvSpPr>
          <a:spLocks/>
        </xdr:cNvSpPr>
      </xdr:nvSpPr>
      <xdr:spPr>
        <a:xfrm>
          <a:off x="123825" y="184213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26</xdr:col>
      <xdr:colOff>0</xdr:colOff>
      <xdr:row>75</xdr:row>
      <xdr:rowOff>0</xdr:rowOff>
    </xdr:to>
    <xdr:sp>
      <xdr:nvSpPr>
        <xdr:cNvPr id="74" name="Line 74"/>
        <xdr:cNvSpPr>
          <a:spLocks/>
        </xdr:cNvSpPr>
      </xdr:nvSpPr>
      <xdr:spPr>
        <a:xfrm>
          <a:off x="123825" y="189547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26</xdr:col>
      <xdr:colOff>0</xdr:colOff>
      <xdr:row>77</xdr:row>
      <xdr:rowOff>0</xdr:rowOff>
    </xdr:to>
    <xdr:sp>
      <xdr:nvSpPr>
        <xdr:cNvPr id="75" name="Line 75"/>
        <xdr:cNvSpPr>
          <a:spLocks/>
        </xdr:cNvSpPr>
      </xdr:nvSpPr>
      <xdr:spPr>
        <a:xfrm>
          <a:off x="123825" y="194881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26</xdr:col>
      <xdr:colOff>0</xdr:colOff>
      <xdr:row>79</xdr:row>
      <xdr:rowOff>0</xdr:rowOff>
    </xdr:to>
    <xdr:sp>
      <xdr:nvSpPr>
        <xdr:cNvPr id="76" name="Line 76"/>
        <xdr:cNvSpPr>
          <a:spLocks/>
        </xdr:cNvSpPr>
      </xdr:nvSpPr>
      <xdr:spPr>
        <a:xfrm>
          <a:off x="123825" y="200215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26</xdr:col>
      <xdr:colOff>0</xdr:colOff>
      <xdr:row>81</xdr:row>
      <xdr:rowOff>0</xdr:rowOff>
    </xdr:to>
    <xdr:sp>
      <xdr:nvSpPr>
        <xdr:cNvPr id="77" name="Line 77"/>
        <xdr:cNvSpPr>
          <a:spLocks/>
        </xdr:cNvSpPr>
      </xdr:nvSpPr>
      <xdr:spPr>
        <a:xfrm>
          <a:off x="123825" y="205549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28</xdr:row>
      <xdr:rowOff>0</xdr:rowOff>
    </xdr:to>
    <xdr:sp>
      <xdr:nvSpPr>
        <xdr:cNvPr id="78" name="Line 78"/>
        <xdr:cNvSpPr>
          <a:spLocks/>
        </xdr:cNvSpPr>
      </xdr:nvSpPr>
      <xdr:spPr>
        <a:xfrm>
          <a:off x="8705850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26</xdr:col>
      <xdr:colOff>0</xdr:colOff>
      <xdr:row>83</xdr:row>
      <xdr:rowOff>0</xdr:rowOff>
    </xdr:to>
    <xdr:sp>
      <xdr:nvSpPr>
        <xdr:cNvPr id="79" name="Line 79"/>
        <xdr:cNvSpPr>
          <a:spLocks/>
        </xdr:cNvSpPr>
      </xdr:nvSpPr>
      <xdr:spPr>
        <a:xfrm>
          <a:off x="123825" y="210502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1</xdr:col>
      <xdr:colOff>0</xdr:colOff>
      <xdr:row>108</xdr:row>
      <xdr:rowOff>0</xdr:rowOff>
    </xdr:to>
    <xdr:sp>
      <xdr:nvSpPr>
        <xdr:cNvPr id="80" name="Line 80"/>
        <xdr:cNvSpPr>
          <a:spLocks/>
        </xdr:cNvSpPr>
      </xdr:nvSpPr>
      <xdr:spPr>
        <a:xfrm>
          <a:off x="123825" y="21050250"/>
          <a:ext cx="0" cy="624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26</xdr:col>
      <xdr:colOff>0</xdr:colOff>
      <xdr:row>83</xdr:row>
      <xdr:rowOff>0</xdr:rowOff>
    </xdr:to>
    <xdr:sp>
      <xdr:nvSpPr>
        <xdr:cNvPr id="81" name="Line 81"/>
        <xdr:cNvSpPr>
          <a:spLocks/>
        </xdr:cNvSpPr>
      </xdr:nvSpPr>
      <xdr:spPr>
        <a:xfrm>
          <a:off x="123825" y="210502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83</xdr:row>
      <xdr:rowOff>0</xdr:rowOff>
    </xdr:from>
    <xdr:to>
      <xdr:col>26</xdr:col>
      <xdr:colOff>0</xdr:colOff>
      <xdr:row>108</xdr:row>
      <xdr:rowOff>0</xdr:rowOff>
    </xdr:to>
    <xdr:sp>
      <xdr:nvSpPr>
        <xdr:cNvPr id="82" name="Line 82"/>
        <xdr:cNvSpPr>
          <a:spLocks/>
        </xdr:cNvSpPr>
      </xdr:nvSpPr>
      <xdr:spPr>
        <a:xfrm>
          <a:off x="10734675" y="21050250"/>
          <a:ext cx="0" cy="624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83</xdr:row>
      <xdr:rowOff>0</xdr:rowOff>
    </xdr:from>
    <xdr:to>
      <xdr:col>23</xdr:col>
      <xdr:colOff>0</xdr:colOff>
      <xdr:row>108</xdr:row>
      <xdr:rowOff>0</xdr:rowOff>
    </xdr:to>
    <xdr:sp>
      <xdr:nvSpPr>
        <xdr:cNvPr id="83" name="Line 83"/>
        <xdr:cNvSpPr>
          <a:spLocks/>
        </xdr:cNvSpPr>
      </xdr:nvSpPr>
      <xdr:spPr>
        <a:xfrm>
          <a:off x="880110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83</xdr:row>
      <xdr:rowOff>0</xdr:rowOff>
    </xdr:from>
    <xdr:to>
      <xdr:col>20</xdr:col>
      <xdr:colOff>0</xdr:colOff>
      <xdr:row>108</xdr:row>
      <xdr:rowOff>0</xdr:rowOff>
    </xdr:to>
    <xdr:sp>
      <xdr:nvSpPr>
        <xdr:cNvPr id="84" name="Line 84"/>
        <xdr:cNvSpPr>
          <a:spLocks/>
        </xdr:cNvSpPr>
      </xdr:nvSpPr>
      <xdr:spPr>
        <a:xfrm>
          <a:off x="7496175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83</xdr:row>
      <xdr:rowOff>0</xdr:rowOff>
    </xdr:from>
    <xdr:to>
      <xdr:col>17</xdr:col>
      <xdr:colOff>0</xdr:colOff>
      <xdr:row>108</xdr:row>
      <xdr:rowOff>0</xdr:rowOff>
    </xdr:to>
    <xdr:sp>
      <xdr:nvSpPr>
        <xdr:cNvPr id="85" name="Line 85"/>
        <xdr:cNvSpPr>
          <a:spLocks/>
        </xdr:cNvSpPr>
      </xdr:nvSpPr>
      <xdr:spPr>
        <a:xfrm>
          <a:off x="638175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83</xdr:row>
      <xdr:rowOff>0</xdr:rowOff>
    </xdr:from>
    <xdr:to>
      <xdr:col>14</xdr:col>
      <xdr:colOff>0</xdr:colOff>
      <xdr:row>108</xdr:row>
      <xdr:rowOff>0</xdr:rowOff>
    </xdr:to>
    <xdr:sp>
      <xdr:nvSpPr>
        <xdr:cNvPr id="86" name="Line 86"/>
        <xdr:cNvSpPr>
          <a:spLocks/>
        </xdr:cNvSpPr>
      </xdr:nvSpPr>
      <xdr:spPr>
        <a:xfrm>
          <a:off x="561975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83</xdr:row>
      <xdr:rowOff>0</xdr:rowOff>
    </xdr:from>
    <xdr:to>
      <xdr:col>13</xdr:col>
      <xdr:colOff>0</xdr:colOff>
      <xdr:row>108</xdr:row>
      <xdr:rowOff>0</xdr:rowOff>
    </xdr:to>
    <xdr:sp>
      <xdr:nvSpPr>
        <xdr:cNvPr id="87" name="Line 87"/>
        <xdr:cNvSpPr>
          <a:spLocks/>
        </xdr:cNvSpPr>
      </xdr:nvSpPr>
      <xdr:spPr>
        <a:xfrm>
          <a:off x="5114925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108</xdr:row>
      <xdr:rowOff>0</xdr:rowOff>
    </xdr:to>
    <xdr:sp>
      <xdr:nvSpPr>
        <xdr:cNvPr id="88" name="Line 88"/>
        <xdr:cNvSpPr>
          <a:spLocks/>
        </xdr:cNvSpPr>
      </xdr:nvSpPr>
      <xdr:spPr>
        <a:xfrm>
          <a:off x="375285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83</xdr:row>
      <xdr:rowOff>0</xdr:rowOff>
    </xdr:from>
    <xdr:to>
      <xdr:col>7</xdr:col>
      <xdr:colOff>0</xdr:colOff>
      <xdr:row>108</xdr:row>
      <xdr:rowOff>0</xdr:rowOff>
    </xdr:to>
    <xdr:sp>
      <xdr:nvSpPr>
        <xdr:cNvPr id="89" name="Line 89"/>
        <xdr:cNvSpPr>
          <a:spLocks/>
        </xdr:cNvSpPr>
      </xdr:nvSpPr>
      <xdr:spPr>
        <a:xfrm>
          <a:off x="2390775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83</xdr:row>
      <xdr:rowOff>0</xdr:rowOff>
    </xdr:from>
    <xdr:to>
      <xdr:col>4</xdr:col>
      <xdr:colOff>0</xdr:colOff>
      <xdr:row>108</xdr:row>
      <xdr:rowOff>0</xdr:rowOff>
    </xdr:to>
    <xdr:sp>
      <xdr:nvSpPr>
        <xdr:cNvPr id="90" name="Line 90"/>
        <xdr:cNvSpPr>
          <a:spLocks/>
        </xdr:cNvSpPr>
      </xdr:nvSpPr>
      <xdr:spPr>
        <a:xfrm>
          <a:off x="1104900" y="21050250"/>
          <a:ext cx="0" cy="6248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26</xdr:col>
      <xdr:colOff>0</xdr:colOff>
      <xdr:row>84</xdr:row>
      <xdr:rowOff>0</xdr:rowOff>
    </xdr:to>
    <xdr:sp>
      <xdr:nvSpPr>
        <xdr:cNvPr id="91" name="Line 91"/>
        <xdr:cNvSpPr>
          <a:spLocks/>
        </xdr:cNvSpPr>
      </xdr:nvSpPr>
      <xdr:spPr>
        <a:xfrm>
          <a:off x="123825" y="21431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84</xdr:row>
      <xdr:rowOff>0</xdr:rowOff>
    </xdr:from>
    <xdr:to>
      <xdr:col>16</xdr:col>
      <xdr:colOff>0</xdr:colOff>
      <xdr:row>108</xdr:row>
      <xdr:rowOff>0</xdr:rowOff>
    </xdr:to>
    <xdr:sp>
      <xdr:nvSpPr>
        <xdr:cNvPr id="92" name="Line 92"/>
        <xdr:cNvSpPr>
          <a:spLocks/>
        </xdr:cNvSpPr>
      </xdr:nvSpPr>
      <xdr:spPr>
        <a:xfrm>
          <a:off x="6105525" y="21431250"/>
          <a:ext cx="0" cy="586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26</xdr:col>
      <xdr:colOff>0</xdr:colOff>
      <xdr:row>86</xdr:row>
      <xdr:rowOff>0</xdr:rowOff>
    </xdr:to>
    <xdr:sp>
      <xdr:nvSpPr>
        <xdr:cNvPr id="93" name="Line 93"/>
        <xdr:cNvSpPr>
          <a:spLocks/>
        </xdr:cNvSpPr>
      </xdr:nvSpPr>
      <xdr:spPr>
        <a:xfrm>
          <a:off x="123825" y="21964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26</xdr:col>
      <xdr:colOff>0</xdr:colOff>
      <xdr:row>88</xdr:row>
      <xdr:rowOff>0</xdr:rowOff>
    </xdr:to>
    <xdr:sp>
      <xdr:nvSpPr>
        <xdr:cNvPr id="94" name="Line 94"/>
        <xdr:cNvSpPr>
          <a:spLocks/>
        </xdr:cNvSpPr>
      </xdr:nvSpPr>
      <xdr:spPr>
        <a:xfrm>
          <a:off x="123825" y="22498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26</xdr:col>
      <xdr:colOff>0</xdr:colOff>
      <xdr:row>90</xdr:row>
      <xdr:rowOff>0</xdr:rowOff>
    </xdr:to>
    <xdr:sp>
      <xdr:nvSpPr>
        <xdr:cNvPr id="95" name="Line 95"/>
        <xdr:cNvSpPr>
          <a:spLocks/>
        </xdr:cNvSpPr>
      </xdr:nvSpPr>
      <xdr:spPr>
        <a:xfrm>
          <a:off x="123825" y="23031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26</xdr:col>
      <xdr:colOff>0</xdr:colOff>
      <xdr:row>92</xdr:row>
      <xdr:rowOff>0</xdr:rowOff>
    </xdr:to>
    <xdr:sp>
      <xdr:nvSpPr>
        <xdr:cNvPr id="96" name="Line 96"/>
        <xdr:cNvSpPr>
          <a:spLocks/>
        </xdr:cNvSpPr>
      </xdr:nvSpPr>
      <xdr:spPr>
        <a:xfrm>
          <a:off x="123825" y="23564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94</xdr:row>
      <xdr:rowOff>0</xdr:rowOff>
    </xdr:from>
    <xdr:to>
      <xdr:col>26</xdr:col>
      <xdr:colOff>0</xdr:colOff>
      <xdr:row>94</xdr:row>
      <xdr:rowOff>0</xdr:rowOff>
    </xdr:to>
    <xdr:sp>
      <xdr:nvSpPr>
        <xdr:cNvPr id="97" name="Line 97"/>
        <xdr:cNvSpPr>
          <a:spLocks/>
        </xdr:cNvSpPr>
      </xdr:nvSpPr>
      <xdr:spPr>
        <a:xfrm>
          <a:off x="123825" y="24098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96</xdr:row>
      <xdr:rowOff>0</xdr:rowOff>
    </xdr:from>
    <xdr:to>
      <xdr:col>26</xdr:col>
      <xdr:colOff>0</xdr:colOff>
      <xdr:row>96</xdr:row>
      <xdr:rowOff>0</xdr:rowOff>
    </xdr:to>
    <xdr:sp>
      <xdr:nvSpPr>
        <xdr:cNvPr id="98" name="Line 98"/>
        <xdr:cNvSpPr>
          <a:spLocks/>
        </xdr:cNvSpPr>
      </xdr:nvSpPr>
      <xdr:spPr>
        <a:xfrm>
          <a:off x="123825" y="24631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26</xdr:col>
      <xdr:colOff>0</xdr:colOff>
      <xdr:row>98</xdr:row>
      <xdr:rowOff>0</xdr:rowOff>
    </xdr:to>
    <xdr:sp>
      <xdr:nvSpPr>
        <xdr:cNvPr id="99" name="Line 99"/>
        <xdr:cNvSpPr>
          <a:spLocks/>
        </xdr:cNvSpPr>
      </xdr:nvSpPr>
      <xdr:spPr>
        <a:xfrm>
          <a:off x="123825" y="25165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26</xdr:col>
      <xdr:colOff>0</xdr:colOff>
      <xdr:row>100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23825" y="25698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102</xdr:row>
      <xdr:rowOff>0</xdr:rowOff>
    </xdr:from>
    <xdr:to>
      <xdr:col>26</xdr:col>
      <xdr:colOff>0</xdr:colOff>
      <xdr:row>102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3825" y="26231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26</xdr:col>
      <xdr:colOff>0</xdr:colOff>
      <xdr:row>104</xdr:row>
      <xdr:rowOff>0</xdr:rowOff>
    </xdr:to>
    <xdr:sp>
      <xdr:nvSpPr>
        <xdr:cNvPr id="102" name="Line 102"/>
        <xdr:cNvSpPr>
          <a:spLocks/>
        </xdr:cNvSpPr>
      </xdr:nvSpPr>
      <xdr:spPr>
        <a:xfrm>
          <a:off x="123825" y="26231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03" name="Line 103"/>
        <xdr:cNvSpPr>
          <a:spLocks/>
        </xdr:cNvSpPr>
      </xdr:nvSpPr>
      <xdr:spPr>
        <a:xfrm>
          <a:off x="123825" y="26765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26</xdr:col>
      <xdr:colOff>0</xdr:colOff>
      <xdr:row>108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23825" y="272986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1336;&#20301;&#25968;&#37327;-&#26360;&#24335;\&#38598;&#27700;&#26717;&#25968;&#37327;-&#22522;&#30990;&#2644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蓋用"/>
      <sheetName val="縞鋼板用"/>
      <sheetName val="蓋なし用"/>
      <sheetName val="縞鋼板蓋"/>
      <sheetName val="サンプ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="85" zoomScaleNormal="85" zoomScalePageLayoutView="0" workbookViewId="0" topLeftCell="A1">
      <selection activeCell="B3" sqref="B3:Z3"/>
    </sheetView>
  </sheetViews>
  <sheetFormatPr defaultColWidth="9.00390625" defaultRowHeight="13.5"/>
  <cols>
    <col min="1" max="1" width="1.625" style="1" customWidth="1"/>
    <col min="2" max="2" width="1.12109375" style="1" customWidth="1"/>
    <col min="3" max="3" width="10.625" style="1" customWidth="1"/>
    <col min="4" max="5" width="1.12109375" style="1" customWidth="1"/>
    <col min="6" max="6" width="14.625" style="1" customWidth="1"/>
    <col min="7" max="8" width="1.12109375" style="1" customWidth="1"/>
    <col min="9" max="9" width="15.625" style="1" customWidth="1"/>
    <col min="10" max="11" width="1.12109375" style="1" customWidth="1"/>
    <col min="12" max="12" width="15.625" style="1" customWidth="1"/>
    <col min="13" max="13" width="1.12109375" style="1" customWidth="1"/>
    <col min="14" max="14" width="6.625" style="2" customWidth="1"/>
    <col min="15" max="15" width="1.625" style="1" customWidth="1"/>
    <col min="16" max="16" width="4.75390625" style="1" customWidth="1"/>
    <col min="17" max="17" width="3.625" style="1" customWidth="1"/>
    <col min="18" max="18" width="1.25" style="1" customWidth="1"/>
    <col min="19" max="19" width="12.125" style="1" customWidth="1"/>
    <col min="20" max="21" width="1.25" style="1" customWidth="1"/>
    <col min="22" max="22" width="14.625" style="1" customWidth="1"/>
    <col min="23" max="23" width="1.25" style="1" customWidth="1"/>
    <col min="24" max="24" width="1.12109375" style="1" customWidth="1"/>
    <col min="25" max="25" width="15.625" style="1" customWidth="1"/>
    <col min="26" max="26" width="8.625" style="1" customWidth="1"/>
    <col min="27" max="27" width="1.625" style="1" customWidth="1"/>
    <col min="28" max="28" width="11.125" style="1" customWidth="1"/>
    <col min="29" max="29" width="14.25390625" style="1" customWidth="1"/>
    <col min="30" max="30" width="24.25390625" style="1" customWidth="1"/>
    <col min="31" max="31" width="8.125" style="1" customWidth="1"/>
    <col min="32" max="16384" width="9.00390625" style="1" customWidth="1"/>
  </cols>
  <sheetData>
    <row r="1" ht="13.5">
      <c r="Z1" s="3" t="s">
        <v>85</v>
      </c>
    </row>
    <row r="2" ht="6" customHeight="1"/>
    <row r="3" spans="2:26" ht="30" customHeight="1">
      <c r="B3" s="54" t="s">
        <v>71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7" s="64" customFormat="1" ht="12" customHeight="1">
      <c r="A4" s="60"/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3"/>
      <c r="AA4" s="60"/>
    </row>
    <row r="5" spans="2:8" s="65" customFormat="1" ht="17.25" customHeight="1">
      <c r="B5" s="66" t="s">
        <v>105</v>
      </c>
      <c r="C5" s="67"/>
      <c r="D5" s="68"/>
      <c r="E5" s="68"/>
      <c r="F5" s="68"/>
      <c r="G5" s="71"/>
      <c r="H5" s="73"/>
    </row>
    <row r="6" spans="2:8" s="65" customFormat="1" ht="17.25" customHeight="1">
      <c r="B6" s="69"/>
      <c r="C6" s="70"/>
      <c r="D6" s="70"/>
      <c r="E6" s="70"/>
      <c r="F6" s="70"/>
      <c r="G6" s="72"/>
      <c r="H6" s="73"/>
    </row>
    <row r="7" spans="2:8" s="65" customFormat="1" ht="17.25" customHeight="1">
      <c r="B7" s="66" t="s">
        <v>106</v>
      </c>
      <c r="C7" s="67"/>
      <c r="D7" s="68"/>
      <c r="E7" s="68"/>
      <c r="F7" s="68"/>
      <c r="G7" s="71"/>
      <c r="H7" s="73"/>
    </row>
    <row r="8" ht="9" customHeight="1"/>
    <row r="9" spans="2:26" s="4" customFormat="1" ht="33" customHeight="1">
      <c r="B9" s="5"/>
      <c r="C9" s="7" t="s">
        <v>0</v>
      </c>
      <c r="D9" s="5"/>
      <c r="E9" s="5"/>
      <c r="F9" s="7" t="s">
        <v>1</v>
      </c>
      <c r="G9" s="5"/>
      <c r="H9" s="5"/>
      <c r="I9" s="7" t="s">
        <v>2</v>
      </c>
      <c r="J9" s="5"/>
      <c r="K9" s="5"/>
      <c r="L9" s="7" t="s">
        <v>3</v>
      </c>
      <c r="M9" s="5"/>
      <c r="N9" s="7" t="s">
        <v>4</v>
      </c>
      <c r="O9" s="56" t="s">
        <v>10</v>
      </c>
      <c r="P9" s="56"/>
      <c r="Q9" s="56"/>
      <c r="R9" s="5"/>
      <c r="S9" s="7" t="s">
        <v>5</v>
      </c>
      <c r="T9" s="5"/>
      <c r="U9" s="5"/>
      <c r="V9" s="7" t="s">
        <v>6</v>
      </c>
      <c r="W9" s="5"/>
      <c r="X9" s="52" t="s">
        <v>14</v>
      </c>
      <c r="Y9" s="52"/>
      <c r="Z9" s="52"/>
    </row>
    <row r="10" spans="3:19" s="4" customFormat="1" ht="21" customHeight="1">
      <c r="C10" s="5"/>
      <c r="F10" s="5"/>
      <c r="I10" s="5"/>
      <c r="L10" s="5"/>
      <c r="N10" s="6"/>
      <c r="O10" s="8"/>
      <c r="P10" s="9"/>
      <c r="Q10" s="10" t="str">
        <f>FIXED((O11-TRUNC(O11)),2)</f>
        <v>0.00</v>
      </c>
      <c r="S10" s="11"/>
    </row>
    <row r="11" spans="3:22" s="4" customFormat="1" ht="21" customHeight="1">
      <c r="C11" s="5" t="s">
        <v>7</v>
      </c>
      <c r="D11" s="5"/>
      <c r="E11" s="5"/>
      <c r="F11" s="5"/>
      <c r="I11" s="5"/>
      <c r="L11" s="5"/>
      <c r="N11" s="6"/>
      <c r="O11" s="12"/>
      <c r="P11" s="13">
        <f>IF(O11="","",TRUNC(O11))</f>
      </c>
      <c r="Q11" s="14">
        <f>IF(O11="","",(IF(O11-TRUNC(O11)&lt;=0.01,IF(O11-TRUNC(O11)=0," 0"," "&amp;MIDB(Q10,3,2))," "&amp;MIDB(O11-TRUNC(O11),3,2))))</f>
      </c>
      <c r="S11" s="15"/>
      <c r="V11" s="16"/>
    </row>
    <row r="12" spans="3:19" s="4" customFormat="1" ht="21" customHeight="1">
      <c r="C12" s="5"/>
      <c r="F12" s="5"/>
      <c r="G12" s="6"/>
      <c r="H12" s="6"/>
      <c r="I12" s="5"/>
      <c r="L12" s="5"/>
      <c r="N12" s="6"/>
      <c r="O12" s="8"/>
      <c r="P12" s="9"/>
      <c r="Q12" s="10" t="str">
        <f>FIXED((O13-TRUNC(O13)),2)</f>
        <v>0.00</v>
      </c>
      <c r="S12" s="11"/>
    </row>
    <row r="13" spans="3:26" s="4" customFormat="1" ht="21" customHeight="1">
      <c r="C13" s="5"/>
      <c r="F13" s="5" t="s">
        <v>66</v>
      </c>
      <c r="G13" s="6"/>
      <c r="H13" s="6"/>
      <c r="I13" s="5"/>
      <c r="L13" s="5"/>
      <c r="N13" s="6" t="s">
        <v>8</v>
      </c>
      <c r="O13" s="12">
        <v>1</v>
      </c>
      <c r="P13" s="13">
        <f>IF(O13="","",TRUNC(O13))</f>
        <v>1</v>
      </c>
      <c r="Q13" s="14" t="str">
        <f>IF(O13="","",(IF(O13-TRUNC(O13)&lt;=0.01,IF(O13-TRUNC(O13)=0," 0"," "&amp;MIDB(Q12,3,2))," "&amp;MIDB(O13-TRUNC(O13),3,2))))</f>
        <v> 0</v>
      </c>
      <c r="S13" s="15"/>
      <c r="V13" s="17"/>
      <c r="Y13" s="18" t="s">
        <v>69</v>
      </c>
      <c r="Z13" s="19"/>
    </row>
    <row r="14" spans="3:29" s="4" customFormat="1" ht="21" customHeight="1">
      <c r="C14" s="5"/>
      <c r="F14" s="5"/>
      <c r="I14" s="5"/>
      <c r="L14" s="5"/>
      <c r="N14" s="6"/>
      <c r="O14" s="8"/>
      <c r="P14" s="9"/>
      <c r="Q14" s="10" t="str">
        <f>FIXED((O15-TRUNC(O15)),2)</f>
        <v>0.00</v>
      </c>
      <c r="S14" s="11"/>
      <c r="AC14" s="20"/>
    </row>
    <row r="15" spans="3:26" s="4" customFormat="1" ht="21" customHeight="1">
      <c r="C15" s="5"/>
      <c r="F15" s="5" t="s">
        <v>67</v>
      </c>
      <c r="I15" s="5"/>
      <c r="J15" s="5"/>
      <c r="K15" s="5"/>
      <c r="L15" s="5"/>
      <c r="N15" s="6" t="s">
        <v>8</v>
      </c>
      <c r="O15" s="12">
        <v>1</v>
      </c>
      <c r="P15" s="13">
        <f>IF(O15="","",TRUNC(O15))</f>
        <v>1</v>
      </c>
      <c r="Q15" s="14" t="str">
        <f>IF(O15="","",(IF(O15-TRUNC(O15)&lt;=0.01,IF(O15-TRUNC(O15)=0," 0"," "&amp;MIDB(Q14,3,2))," "&amp;MIDB(O15-TRUNC(O15),3,2))))</f>
        <v> 0</v>
      </c>
      <c r="S15" s="15"/>
      <c r="V15" s="17"/>
      <c r="Y15" s="18" t="s">
        <v>70</v>
      </c>
      <c r="Z15" s="19"/>
    </row>
    <row r="16" spans="3:19" s="4" customFormat="1" ht="21" customHeight="1">
      <c r="C16" s="5"/>
      <c r="F16" s="5"/>
      <c r="I16" s="5"/>
      <c r="L16" s="5"/>
      <c r="N16" s="6"/>
      <c r="O16" s="8"/>
      <c r="P16" s="9"/>
      <c r="Q16" s="10" t="str">
        <f>FIXED((O17-TRUNC(O17)),2)</f>
        <v>0.00</v>
      </c>
      <c r="S16" s="11"/>
    </row>
    <row r="17" spans="3:25" s="4" customFormat="1" ht="21" customHeight="1">
      <c r="C17" s="5"/>
      <c r="E17" s="52" t="s">
        <v>13</v>
      </c>
      <c r="F17" s="52"/>
      <c r="G17" s="52"/>
      <c r="I17" s="5"/>
      <c r="L17" s="5"/>
      <c r="M17" s="5"/>
      <c r="N17" s="6"/>
      <c r="O17" s="12"/>
      <c r="P17" s="13">
        <f>IF(O17="","",TRUNC(O17))</f>
      </c>
      <c r="Q17" s="14">
        <f>IF(O17="","",(IF(O17-TRUNC(O17)&lt;=0.01,IF(O17-TRUNC(O17)=0," 0"," "&amp;MIDB(Q16,3,2))," "&amp;MIDB(O17-TRUNC(O17),3,2))))</f>
      </c>
      <c r="S17" s="15"/>
      <c r="V17" s="21"/>
      <c r="Y17" s="22" t="s">
        <v>103</v>
      </c>
    </row>
    <row r="18" spans="3:19" s="4" customFormat="1" ht="21" customHeight="1">
      <c r="C18" s="5"/>
      <c r="F18" s="5"/>
      <c r="I18" s="5"/>
      <c r="L18" s="5"/>
      <c r="N18" s="6"/>
      <c r="O18" s="8"/>
      <c r="P18" s="9"/>
      <c r="Q18" s="10" t="str">
        <f>FIXED((O19-TRUNC(O19)),2)</f>
        <v>0.00</v>
      </c>
      <c r="S18" s="11"/>
    </row>
    <row r="19" spans="3:23" s="4" customFormat="1" ht="21" customHeight="1">
      <c r="C19" s="23"/>
      <c r="D19" s="24"/>
      <c r="E19" s="52" t="s">
        <v>11</v>
      </c>
      <c r="F19" s="52"/>
      <c r="G19" s="52"/>
      <c r="I19" s="23"/>
      <c r="J19" s="24"/>
      <c r="K19" s="24"/>
      <c r="L19" s="5"/>
      <c r="N19" s="6"/>
      <c r="O19" s="12"/>
      <c r="P19" s="13">
        <f>IF(O19="","",TRUNC(O19))</f>
      </c>
      <c r="Q19" s="14">
        <f>IF(O19="","",(IF(O19-TRUNC(O19)&lt;=0.01,IF(O19-TRUNC(O19)=0," 0"," "&amp;MIDB(Q18,3,2))," "&amp;MIDB(O19-TRUNC(O19),3,2))))</f>
      </c>
      <c r="S19" s="15"/>
      <c r="U19" s="25"/>
      <c r="V19" s="16"/>
      <c r="W19" s="25"/>
    </row>
    <row r="20" spans="3:19" s="4" customFormat="1" ht="21" customHeight="1">
      <c r="C20" s="5"/>
      <c r="F20" s="5"/>
      <c r="I20" s="5"/>
      <c r="L20" s="5"/>
      <c r="N20" s="6"/>
      <c r="O20" s="8"/>
      <c r="P20" s="9"/>
      <c r="Q20" s="10" t="str">
        <f>FIXED((O21-TRUNC(O21)),2)</f>
        <v>0.00</v>
      </c>
      <c r="S20" s="11"/>
    </row>
    <row r="21" spans="3:26" s="4" customFormat="1" ht="21" customHeight="1">
      <c r="C21" s="5"/>
      <c r="F21" s="5"/>
      <c r="I21" s="23" t="s">
        <v>11</v>
      </c>
      <c r="L21" s="5"/>
      <c r="N21" s="6" t="s">
        <v>9</v>
      </c>
      <c r="O21" s="12">
        <v>1</v>
      </c>
      <c r="P21" s="13">
        <f>IF(O21="","",TRUNC(O21))</f>
        <v>1</v>
      </c>
      <c r="Q21" s="14" t="str">
        <f>IF(O21="","",(IF(O21-TRUNC(O21)&lt;=0.01,IF(O21-TRUNC(O21)=0," 0"," "&amp;MIDB(Q20,3,2))," "&amp;MIDB(O21-TRUNC(O21),3,2))))</f>
        <v> 0</v>
      </c>
      <c r="S21" s="15"/>
      <c r="V21" s="26"/>
      <c r="Y21" s="23"/>
      <c r="Z21" s="27"/>
    </row>
    <row r="22" spans="3:19" s="4" customFormat="1" ht="21" customHeight="1">
      <c r="C22" s="5"/>
      <c r="F22" s="5"/>
      <c r="I22" s="5"/>
      <c r="L22" s="5"/>
      <c r="N22" s="6"/>
      <c r="O22" s="8"/>
      <c r="P22" s="9"/>
      <c r="Q22" s="10" t="str">
        <f>FIXED((O23-TRUNC(O23)),2)</f>
        <v>0.00</v>
      </c>
      <c r="S22" s="11"/>
    </row>
    <row r="23" spans="3:25" s="4" customFormat="1" ht="21" customHeight="1">
      <c r="C23" s="5"/>
      <c r="E23" s="53" t="s">
        <v>12</v>
      </c>
      <c r="F23" s="53"/>
      <c r="G23" s="53"/>
      <c r="I23" s="5"/>
      <c r="L23" s="5"/>
      <c r="N23" s="6"/>
      <c r="O23" s="12"/>
      <c r="P23" s="13">
        <f>IF(O23="","",TRUNC(O23))</f>
      </c>
      <c r="Q23" s="14">
        <f>IF(O23="","",(IF(O23-TRUNC(O23)&lt;=0.01,IF(O23-TRUNC(O23)=0," 0"," "&amp;MIDB(Q22,3,2))," "&amp;MIDB(O23-TRUNC(O23),3,2))))</f>
      </c>
      <c r="S23" s="15"/>
      <c r="V23" s="28"/>
      <c r="Y23" s="18"/>
    </row>
    <row r="24" spans="3:22" s="4" customFormat="1" ht="21" customHeight="1">
      <c r="C24" s="5"/>
      <c r="F24" s="5"/>
      <c r="I24" s="5"/>
      <c r="L24" s="5"/>
      <c r="N24" s="6"/>
      <c r="O24" s="8"/>
      <c r="P24" s="9"/>
      <c r="Q24" s="10" t="str">
        <f>FIXED((O25-TRUNC(O25)),2)</f>
        <v>0.00</v>
      </c>
      <c r="S24" s="11"/>
      <c r="V24" s="29"/>
    </row>
    <row r="25" spans="2:22" s="4" customFormat="1" ht="21" customHeight="1">
      <c r="B25" s="56" t="s">
        <v>68</v>
      </c>
      <c r="C25" s="56"/>
      <c r="D25" s="56"/>
      <c r="F25" s="5"/>
      <c r="I25" s="5"/>
      <c r="L25" s="24"/>
      <c r="N25" s="6"/>
      <c r="O25" s="12"/>
      <c r="P25" s="13">
        <f>IF(O25="","",TRUNC(O25))</f>
      </c>
      <c r="Q25" s="14">
        <f>IF(O25="","",(IF(O25-TRUNC(O25)&lt;=0.01,IF(O25-TRUNC(O25)=0," 0"," "&amp;MIDB(Q24,3,2))," "&amp;MIDB(O25-TRUNC(O25),3,2))))</f>
      </c>
      <c r="S25" s="15"/>
      <c r="V25" s="28"/>
    </row>
    <row r="26" spans="3:19" s="4" customFormat="1" ht="21" customHeight="1">
      <c r="C26" s="5"/>
      <c r="F26" s="5"/>
      <c r="I26" s="5"/>
      <c r="L26" s="5"/>
      <c r="N26" s="6"/>
      <c r="O26" s="8"/>
      <c r="P26" s="9"/>
      <c r="Q26" s="10" t="str">
        <f>FIXED((O27-TRUNC(O27)),2)</f>
        <v>0.00</v>
      </c>
      <c r="S26" s="11"/>
    </row>
    <row r="27" spans="3:28" s="4" customFormat="1" ht="21" customHeight="1">
      <c r="C27" s="5"/>
      <c r="F27" s="5"/>
      <c r="I27" s="5"/>
      <c r="L27" s="5"/>
      <c r="N27" s="6"/>
      <c r="O27" s="12"/>
      <c r="P27" s="13">
        <f>IF(O27="","",TRUNC(O27))</f>
      </c>
      <c r="Q27" s="14">
        <f>IF(O27="","",(IF(O27-TRUNC(O27)&lt;=0.01,IF(O27-TRUNC(O27)=0," 0"," "&amp;MIDB(Q26,3,2))," "&amp;MIDB(O27-TRUNC(O27),3,2))))</f>
      </c>
      <c r="S27" s="15"/>
      <c r="V27" s="16"/>
      <c r="Y27" s="18"/>
      <c r="AB27" s="30"/>
    </row>
    <row r="28" spans="3:19" s="4" customFormat="1" ht="21" customHeight="1">
      <c r="C28" s="5"/>
      <c r="F28" s="5"/>
      <c r="I28" s="5"/>
      <c r="L28" s="5"/>
      <c r="N28" s="6"/>
      <c r="O28" s="8"/>
      <c r="P28" s="9"/>
      <c r="Q28" s="10" t="str">
        <f>FIXED((O29-TRUNC(O29)),2)</f>
        <v>0.00</v>
      </c>
      <c r="S28" s="11"/>
    </row>
    <row r="29" spans="3:25" s="4" customFormat="1" ht="21" customHeight="1">
      <c r="C29" s="5"/>
      <c r="F29" s="5"/>
      <c r="I29" s="5"/>
      <c r="L29" s="6"/>
      <c r="N29" s="6"/>
      <c r="O29" s="12"/>
      <c r="P29" s="13">
        <f>IF(O29="","",TRUNC(O29))</f>
      </c>
      <c r="Q29" s="14">
        <f>IF(O29="","",(IF(O29-TRUNC(O29)&lt;=0.01,IF(O29-TRUNC(O29)=0," 0"," "&amp;MIDB(Q28,3,2))," "&amp;MIDB(O29-TRUNC(O29),3,2))))</f>
      </c>
      <c r="S29" s="15"/>
      <c r="V29" s="16"/>
      <c r="Y29" s="18"/>
    </row>
    <row r="30" spans="3:25" s="4" customFormat="1" ht="21" customHeight="1">
      <c r="C30" s="5"/>
      <c r="F30" s="5"/>
      <c r="I30" s="5"/>
      <c r="L30" s="5"/>
      <c r="N30" s="6"/>
      <c r="O30" s="8"/>
      <c r="P30" s="9"/>
      <c r="Q30" s="10"/>
      <c r="Y30" s="31"/>
    </row>
  </sheetData>
  <sheetProtection/>
  <mergeCells count="8">
    <mergeCell ref="E17:G17"/>
    <mergeCell ref="E23:G23"/>
    <mergeCell ref="B3:Z3"/>
    <mergeCell ref="X9:Z9"/>
    <mergeCell ref="O9:Q9"/>
    <mergeCell ref="B25:D25"/>
    <mergeCell ref="E19:G19"/>
    <mergeCell ref="B6:G6"/>
  </mergeCells>
  <printOptions/>
  <pageMargins left="0.3937007874015748" right="0.1968503937007874" top="0.72" bottom="0" header="0" footer="0"/>
  <pageSetup blackAndWhite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111"/>
  <sheetViews>
    <sheetView zoomScalePageLayoutView="0" workbookViewId="0" topLeftCell="A55">
      <selection activeCell="S64" sqref="S64"/>
    </sheetView>
  </sheetViews>
  <sheetFormatPr defaultColWidth="9.00390625" defaultRowHeight="13.5"/>
  <cols>
    <col min="1" max="1" width="1.625" style="1" customWidth="1"/>
    <col min="2" max="2" width="1.12109375" style="1" customWidth="1"/>
    <col min="3" max="3" width="10.625" style="1" customWidth="1"/>
    <col min="4" max="5" width="1.12109375" style="1" customWidth="1"/>
    <col min="6" max="6" width="14.625" style="1" customWidth="1"/>
    <col min="7" max="8" width="1.12109375" style="1" customWidth="1"/>
    <col min="9" max="9" width="15.625" style="1" customWidth="1"/>
    <col min="10" max="11" width="1.12109375" style="1" customWidth="1"/>
    <col min="12" max="12" width="15.625" style="1" customWidth="1"/>
    <col min="13" max="13" width="1.12109375" style="1" customWidth="1"/>
    <col min="14" max="14" width="6.625" style="2" customWidth="1"/>
    <col min="15" max="15" width="1.625" style="1" customWidth="1"/>
    <col min="16" max="16" width="4.75390625" style="1" customWidth="1"/>
    <col min="17" max="17" width="3.625" style="1" customWidth="1"/>
    <col min="18" max="18" width="1.25" style="1" customWidth="1"/>
    <col min="19" max="19" width="12.125" style="1" customWidth="1"/>
    <col min="20" max="21" width="1.25" style="1" customWidth="1"/>
    <col min="22" max="22" width="14.625" style="1" customWidth="1"/>
    <col min="23" max="23" width="1.25" style="1" customWidth="1"/>
    <col min="24" max="24" width="1.12109375" style="1" customWidth="1"/>
    <col min="25" max="25" width="15.625" style="1" customWidth="1"/>
    <col min="26" max="26" width="8.625" style="1" customWidth="1"/>
    <col min="27" max="27" width="1.625" style="1" customWidth="1"/>
    <col min="28" max="16384" width="9.00390625" style="1" customWidth="1"/>
  </cols>
  <sheetData>
    <row r="1" ht="13.5">
      <c r="Z1" s="3" t="s">
        <v>86</v>
      </c>
    </row>
    <row r="2" ht="6" customHeight="1"/>
    <row r="3" spans="2:26" ht="30" customHeight="1">
      <c r="B3" s="57" t="s">
        <v>80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ht="9" customHeight="1"/>
    <row r="5" spans="2:26" s="4" customFormat="1" ht="33" customHeight="1">
      <c r="B5" s="5"/>
      <c r="C5" s="6" t="s">
        <v>32</v>
      </c>
      <c r="D5" s="5"/>
      <c r="E5" s="5"/>
      <c r="F5" s="6" t="s">
        <v>33</v>
      </c>
      <c r="G5" s="5"/>
      <c r="H5" s="5"/>
      <c r="I5" s="6" t="s">
        <v>34</v>
      </c>
      <c r="J5" s="5"/>
      <c r="K5" s="5"/>
      <c r="L5" s="6" t="s">
        <v>35</v>
      </c>
      <c r="M5" s="5"/>
      <c r="N5" s="6" t="s">
        <v>36</v>
      </c>
      <c r="O5" s="56" t="s">
        <v>37</v>
      </c>
      <c r="P5" s="56"/>
      <c r="Q5" s="56"/>
      <c r="R5" s="5"/>
      <c r="S5" s="6" t="s">
        <v>38</v>
      </c>
      <c r="T5" s="5"/>
      <c r="U5" s="5"/>
      <c r="V5" s="6" t="s">
        <v>39</v>
      </c>
      <c r="W5" s="5"/>
      <c r="X5" s="52" t="s">
        <v>40</v>
      </c>
      <c r="Y5" s="56"/>
      <c r="Z5" s="56"/>
    </row>
    <row r="6" spans="3:19" s="4" customFormat="1" ht="21" customHeight="1">
      <c r="C6" s="5"/>
      <c r="F6" s="5"/>
      <c r="I6" s="5"/>
      <c r="L6" s="5"/>
      <c r="N6" s="6"/>
      <c r="O6" s="8"/>
      <c r="P6" s="9"/>
      <c r="Q6" s="10" t="str">
        <f>FIXED((O7-TRUNC(O7)),2)</f>
        <v>0.00</v>
      </c>
      <c r="S6" s="11"/>
    </row>
    <row r="7" spans="3:23" s="4" customFormat="1" ht="21" customHeight="1">
      <c r="C7" s="5" t="s">
        <v>102</v>
      </c>
      <c r="D7" s="5"/>
      <c r="E7" s="5"/>
      <c r="F7" s="32" t="s">
        <v>83</v>
      </c>
      <c r="I7" s="5"/>
      <c r="L7" s="5"/>
      <c r="N7" s="6"/>
      <c r="O7" s="12"/>
      <c r="P7" s="13">
        <f>IF(O7="","",TRUNC(O7))</f>
      </c>
      <c r="Q7" s="14">
        <f>IF(O7="","",(IF(O7-TRUNC(O7)&lt;=0.01,IF(O7-TRUNC(O7)=0," 0"," "&amp;MIDB(Q6,3,2))," "&amp;MIDB(O7-TRUNC(O7),3,2))))</f>
      </c>
      <c r="S7" s="15"/>
      <c r="U7" s="33"/>
      <c r="V7" s="16"/>
      <c r="W7" s="33">
        <f>IF(V7="","",IF(L7="(計)",")",""))</f>
      </c>
    </row>
    <row r="8" spans="3:19" s="4" customFormat="1" ht="21" customHeight="1">
      <c r="C8" s="5"/>
      <c r="F8" s="5"/>
      <c r="G8" s="6"/>
      <c r="H8" s="6"/>
      <c r="I8" s="5"/>
      <c r="L8" s="5"/>
      <c r="N8" s="6"/>
      <c r="O8" s="8"/>
      <c r="P8" s="9"/>
      <c r="Q8" s="10" t="str">
        <f>FIXED((O9-TRUNC(O9)),2)</f>
        <v>0.00</v>
      </c>
      <c r="S8" s="11"/>
    </row>
    <row r="9" spans="3:23" s="4" customFormat="1" ht="21" customHeight="1">
      <c r="C9" s="5"/>
      <c r="F9" s="23"/>
      <c r="G9" s="6"/>
      <c r="H9" s="6"/>
      <c r="I9" s="5" t="s">
        <v>41</v>
      </c>
      <c r="L9" s="5"/>
      <c r="N9" s="6"/>
      <c r="O9" s="12"/>
      <c r="P9" s="13">
        <f>IF(O9="","",TRUNC(O9))</f>
      </c>
      <c r="Q9" s="14">
        <f>IF(O9="","",(IF(O9-TRUNC(O9)&lt;=0.01,IF(O9-TRUNC(O9)=0," 0"," "&amp;MIDB(Q8,3,2))," "&amp;MIDB(O9-TRUNC(O9),3,2))))</f>
      </c>
      <c r="S9" s="15"/>
      <c r="U9" s="33"/>
      <c r="V9" s="16"/>
      <c r="W9" s="33">
        <f>IF(V9="","",IF(L9="(計)",")",""))</f>
      </c>
    </row>
    <row r="10" spans="3:19" s="4" customFormat="1" ht="21" customHeight="1">
      <c r="C10" s="5"/>
      <c r="F10" s="5"/>
      <c r="I10" s="5"/>
      <c r="L10" s="5"/>
      <c r="N10" s="6"/>
      <c r="O10" s="8"/>
      <c r="P10" s="9"/>
      <c r="Q10" s="10" t="str">
        <f>FIXED((O11-TRUNC(O11)),2)</f>
        <v>0.00</v>
      </c>
      <c r="S10" s="11"/>
    </row>
    <row r="11" spans="3:25" s="4" customFormat="1" ht="21" customHeight="1">
      <c r="C11" s="5"/>
      <c r="F11" s="5"/>
      <c r="I11" s="5"/>
      <c r="J11" s="5"/>
      <c r="K11" s="5"/>
      <c r="L11" s="5" t="s">
        <v>41</v>
      </c>
      <c r="N11" s="6" t="s">
        <v>28</v>
      </c>
      <c r="O11" s="12">
        <v>1</v>
      </c>
      <c r="P11" s="13">
        <f>IF(O11="","",TRUNC(O11))</f>
        <v>1</v>
      </c>
      <c r="Q11" s="14" t="str">
        <f>IF(O11="","",(IF(O11-TRUNC(O11)&lt;=0.01,IF(O11-TRUNC(O11)=0," 0"," "&amp;MIDB(Q10,3,2))," "&amp;MIDB(O11-TRUNC(O11),3,2))))</f>
        <v> 0</v>
      </c>
      <c r="S11" s="15"/>
      <c r="U11" s="33"/>
      <c r="V11" s="17"/>
      <c r="W11" s="33">
        <f>IF(V11="","",IF(L11="(計)",")",""))</f>
      </c>
      <c r="Y11" s="18" t="s">
        <v>15</v>
      </c>
    </row>
    <row r="12" spans="3:19" s="4" customFormat="1" ht="21" customHeight="1" hidden="1">
      <c r="C12" s="5"/>
      <c r="F12" s="5"/>
      <c r="I12" s="5"/>
      <c r="L12" s="5"/>
      <c r="N12" s="6"/>
      <c r="O12" s="8"/>
      <c r="P12" s="9"/>
      <c r="Q12" s="10" t="str">
        <f>FIXED((O13-TRUNC(O13)),2)</f>
        <v>0.00</v>
      </c>
      <c r="S12" s="11"/>
    </row>
    <row r="13" spans="3:23" s="4" customFormat="1" ht="21" customHeight="1" hidden="1">
      <c r="C13" s="5"/>
      <c r="F13" s="5"/>
      <c r="I13" s="23" t="s">
        <v>42</v>
      </c>
      <c r="J13" s="24"/>
      <c r="K13" s="24"/>
      <c r="L13" s="5"/>
      <c r="N13" s="6"/>
      <c r="O13" s="12"/>
      <c r="P13" s="13">
        <f>IF(O13="","",TRUNC(O13))</f>
      </c>
      <c r="Q13" s="14">
        <f>IF(O13="","",(IF(O13-TRUNC(O13)&lt;=0.01,IF(O13-TRUNC(O13)=0," 0"," "&amp;MIDB(Q12,3,2))," "&amp;MIDB(O13-TRUNC(O13),3,2))))</f>
      </c>
      <c r="S13" s="15"/>
      <c r="U13" s="33"/>
      <c r="V13" s="34"/>
      <c r="W13" s="33">
        <f>IF(V13="","",IF(L13="(計)",")",""))</f>
      </c>
    </row>
    <row r="14" spans="3:19" s="4" customFormat="1" ht="21" customHeight="1">
      <c r="C14" s="5"/>
      <c r="F14" s="5"/>
      <c r="I14" s="5"/>
      <c r="L14" s="5"/>
      <c r="N14" s="6"/>
      <c r="O14" s="8"/>
      <c r="P14" s="9"/>
      <c r="Q14" s="10" t="str">
        <f>FIXED((O15-TRUNC(O15)),2)</f>
        <v>0.00</v>
      </c>
      <c r="S14" s="11"/>
    </row>
    <row r="15" spans="3:23" s="4" customFormat="1" ht="21" customHeight="1">
      <c r="C15" s="23"/>
      <c r="D15" s="24"/>
      <c r="E15" s="24"/>
      <c r="F15" s="5"/>
      <c r="I15" s="5" t="s">
        <v>43</v>
      </c>
      <c r="L15" s="5"/>
      <c r="N15" s="6"/>
      <c r="O15" s="12"/>
      <c r="P15" s="13">
        <f>IF(O15="","",TRUNC(O15))</f>
      </c>
      <c r="Q15" s="14">
        <f>IF(O15="","",(IF(O15-TRUNC(O15)&lt;=0.01,IF(O15-TRUNC(O15)=0," 0"," "&amp;MIDB(Q14,3,2))," "&amp;MIDB(O15-TRUNC(O15),3,2))))</f>
      </c>
      <c r="S15" s="15"/>
      <c r="U15" s="33"/>
      <c r="V15" s="16"/>
      <c r="W15" s="33">
        <f>IF(V15="","",IF(L15="(計)",")",""))</f>
      </c>
    </row>
    <row r="16" spans="3:25" s="4" customFormat="1" ht="21" customHeight="1">
      <c r="C16" s="5"/>
      <c r="F16" s="5"/>
      <c r="I16" s="5"/>
      <c r="L16" s="5"/>
      <c r="N16" s="6"/>
      <c r="O16" s="8"/>
      <c r="P16" s="9"/>
      <c r="Q16" s="10" t="str">
        <f>FIXED((O17-TRUNC(O17)),2)</f>
        <v>0.00</v>
      </c>
      <c r="S16" s="11"/>
      <c r="Y16" s="18"/>
    </row>
    <row r="17" spans="3:25" s="4" customFormat="1" ht="21" customHeight="1">
      <c r="C17" s="5"/>
      <c r="F17" s="5"/>
      <c r="I17" s="5"/>
      <c r="L17" s="5" t="s">
        <v>44</v>
      </c>
      <c r="N17" s="6" t="s">
        <v>28</v>
      </c>
      <c r="O17" s="12">
        <v>1</v>
      </c>
      <c r="P17" s="13">
        <f>IF(O17="","",TRUNC(O17))</f>
        <v>1</v>
      </c>
      <c r="Q17" s="14" t="str">
        <f>IF(O17="","",(IF(O17-TRUNC(O17)&lt;=0.01,IF(O17-TRUNC(O17)=0," 0"," "&amp;MIDB(Q16,3,2))," "&amp;MIDB(O17-TRUNC(O17),3,2))))</f>
        <v> 0</v>
      </c>
      <c r="S17" s="15"/>
      <c r="U17" s="33"/>
      <c r="V17" s="17"/>
      <c r="W17" s="33">
        <f>IF(V17="","",IF(L17="(計)",")",""))</f>
      </c>
      <c r="Y17" s="18" t="s">
        <v>72</v>
      </c>
    </row>
    <row r="18" spans="3:19" s="4" customFormat="1" ht="21" customHeight="1">
      <c r="C18" s="5"/>
      <c r="F18" s="5"/>
      <c r="I18" s="5"/>
      <c r="L18" s="5"/>
      <c r="N18" s="6"/>
      <c r="O18" s="8"/>
      <c r="P18" s="9"/>
      <c r="Q18" s="10" t="str">
        <f>FIXED((O19-TRUNC(O19)),2)</f>
        <v>0.00</v>
      </c>
      <c r="S18" s="11"/>
    </row>
    <row r="19" spans="3:25" s="4" customFormat="1" ht="21" customHeight="1">
      <c r="C19" s="5"/>
      <c r="F19" s="5"/>
      <c r="I19" s="5"/>
      <c r="L19" s="6" t="s">
        <v>97</v>
      </c>
      <c r="N19" s="6"/>
      <c r="O19" s="12"/>
      <c r="P19" s="13">
        <f>IF(O19="","",TRUNC(O19))</f>
      </c>
      <c r="Q19" s="14">
        <f>IF(O19="","",(IF(O19-TRUNC(O19)&lt;=0.01,IF(O19-TRUNC(O19)=0," 0"," "&amp;MIDB(Q18,3,2))," "&amp;MIDB(O19-TRUNC(O19),3,2))))</f>
      </c>
      <c r="S19" s="15"/>
      <c r="U19" s="33"/>
      <c r="V19" s="35"/>
      <c r="W19" s="33"/>
      <c r="Y19" s="4" t="s">
        <v>46</v>
      </c>
    </row>
    <row r="20" spans="3:25" s="4" customFormat="1" ht="21" customHeight="1">
      <c r="C20" s="5"/>
      <c r="F20" s="5"/>
      <c r="I20" s="5"/>
      <c r="L20" s="5"/>
      <c r="N20" s="6"/>
      <c r="O20" s="8"/>
      <c r="P20" s="9"/>
      <c r="Q20" s="10" t="str">
        <f>FIXED((O21-TRUNC(O21)),2)</f>
        <v>0.00</v>
      </c>
      <c r="S20" s="11"/>
      <c r="Y20" s="18"/>
    </row>
    <row r="21" spans="3:25" s="4" customFormat="1" ht="21" customHeight="1">
      <c r="C21" s="5"/>
      <c r="F21" s="5"/>
      <c r="I21" s="5"/>
      <c r="L21" s="5" t="s">
        <v>73</v>
      </c>
      <c r="N21" s="6" t="s">
        <v>28</v>
      </c>
      <c r="O21" s="12">
        <v>1</v>
      </c>
      <c r="P21" s="13">
        <f>IF(O21="","",TRUNC(O21))</f>
        <v>1</v>
      </c>
      <c r="Q21" s="14" t="str">
        <f>IF(O21="","",(IF(O21-TRUNC(O21)&lt;=0.01,IF(O21-TRUNC(O21)=0," 0"," "&amp;MIDB(Q20,3,2))," "&amp;MIDB(O21-TRUNC(O21),3,2))))</f>
        <v> 0</v>
      </c>
      <c r="S21" s="15"/>
      <c r="U21" s="33"/>
      <c r="V21" s="17"/>
      <c r="W21" s="33">
        <f>IF(V21="","",IF(L21="(計)",")",""))</f>
      </c>
      <c r="Y21" s="18" t="s">
        <v>74</v>
      </c>
    </row>
    <row r="22" spans="3:19" s="4" customFormat="1" ht="21" customHeight="1">
      <c r="C22" s="5"/>
      <c r="F22" s="5"/>
      <c r="I22" s="5"/>
      <c r="L22" s="5"/>
      <c r="N22" s="6"/>
      <c r="O22" s="8"/>
      <c r="P22" s="9"/>
      <c r="Q22" s="10" t="str">
        <f>FIXED((O23-TRUNC(O23)),2)</f>
        <v>0.00</v>
      </c>
      <c r="S22" s="11"/>
    </row>
    <row r="23" spans="3:25" s="4" customFormat="1" ht="21" customHeight="1">
      <c r="C23" s="5"/>
      <c r="F23" s="5"/>
      <c r="I23" s="5"/>
      <c r="L23" s="6" t="s">
        <v>49</v>
      </c>
      <c r="N23" s="6"/>
      <c r="O23" s="12">
        <v>1</v>
      </c>
      <c r="P23" s="13">
        <f>IF(O23="","",TRUNC(O23))</f>
        <v>1</v>
      </c>
      <c r="Q23" s="14" t="str">
        <f>IF(O23="","",(IF(O23-TRUNC(O23)&lt;=0.01,IF(O23-TRUNC(O23)=0," 0"," "&amp;MIDB(Q22,3,2))," "&amp;MIDB(O23-TRUNC(O23),3,2))))</f>
        <v> 0</v>
      </c>
      <c r="S23" s="15"/>
      <c r="U23" s="33"/>
      <c r="V23" s="28"/>
      <c r="W23" s="33">
        <f>IF(V23="","",IF(L23="(計)",")",""))</f>
      </c>
      <c r="Y23" s="18"/>
    </row>
    <row r="24" spans="3:26" s="4" customFormat="1" ht="21" customHeight="1">
      <c r="C24" s="5"/>
      <c r="F24" s="5"/>
      <c r="I24" s="5"/>
      <c r="L24" s="5"/>
      <c r="N24" s="6"/>
      <c r="O24" s="8"/>
      <c r="P24" s="9"/>
      <c r="Q24" s="10" t="str">
        <f>FIXED((O25-TRUNC(O25)),2)</f>
        <v>0.00</v>
      </c>
      <c r="Y24" s="36"/>
      <c r="Z24" s="37"/>
    </row>
    <row r="25" spans="3:26" s="4" customFormat="1" ht="21" customHeight="1">
      <c r="C25" s="5"/>
      <c r="F25" s="5"/>
      <c r="I25" s="5"/>
      <c r="L25" s="5" t="s">
        <v>51</v>
      </c>
      <c r="N25" s="6" t="s">
        <v>28</v>
      </c>
      <c r="O25" s="12">
        <v>1</v>
      </c>
      <c r="P25" s="13">
        <f>IF(O25="","",TRUNC(O25))</f>
        <v>1</v>
      </c>
      <c r="Q25" s="14" t="str">
        <f>IF(O25="","",(IF(O25-TRUNC(O25)&lt;=0.01,IF(O25-TRUNC(O25)=0," 0"," "&amp;MIDB(Q24,3,2))," "&amp;MIDB(O25-TRUNC(O25),3,2))))</f>
        <v> 0</v>
      </c>
      <c r="S25" s="15"/>
      <c r="U25" s="33"/>
      <c r="V25" s="26"/>
      <c r="W25" s="33">
        <f>IF(V25="","",IF(L25="(計)",")",""))</f>
      </c>
      <c r="Y25" s="36"/>
      <c r="Z25" s="38"/>
    </row>
    <row r="26" spans="3:19" s="4" customFormat="1" ht="21" customHeight="1">
      <c r="C26" s="5"/>
      <c r="F26" s="5"/>
      <c r="I26" s="5"/>
      <c r="L26" s="5"/>
      <c r="N26" s="6"/>
      <c r="O26" s="8"/>
      <c r="P26" s="9"/>
      <c r="Q26" s="10" t="str">
        <f>FIXED((O27-TRUNC(O27)),2)</f>
        <v>0.00</v>
      </c>
      <c r="S26" s="11"/>
    </row>
    <row r="27" spans="3:23" s="4" customFormat="1" ht="21" customHeight="1">
      <c r="C27" s="5"/>
      <c r="F27" s="5"/>
      <c r="I27" s="5"/>
      <c r="L27" s="6" t="s">
        <v>52</v>
      </c>
      <c r="N27" s="6"/>
      <c r="O27" s="12"/>
      <c r="P27" s="13">
        <f>IF(O27="","",TRUNC(O27))</f>
      </c>
      <c r="Q27" s="14">
        <f>IF(O27="","",(IF(O27-TRUNC(O27)&lt;=0.01,IF(O27-TRUNC(O27)=0," 0"," "&amp;MIDB(Q26,3,2))," "&amp;MIDB(O27-TRUNC(O27),3,2))))</f>
      </c>
      <c r="S27" s="15"/>
      <c r="U27" s="33"/>
      <c r="V27" s="28"/>
      <c r="W27" s="33">
        <f>IF(V27="","",IF(L27="(計)",")",""))</f>
      </c>
    </row>
    <row r="28" spans="3:25" s="4" customFormat="1" ht="21" customHeight="1">
      <c r="C28" s="5"/>
      <c r="F28" s="5"/>
      <c r="I28" s="5"/>
      <c r="L28" s="5"/>
      <c r="N28" s="6"/>
      <c r="O28" s="8"/>
      <c r="P28" s="9"/>
      <c r="Q28" s="10"/>
      <c r="Y28" s="31"/>
    </row>
    <row r="29" ht="18" customHeight="1">
      <c r="Z29" s="3" t="s">
        <v>87</v>
      </c>
    </row>
    <row r="30" spans="3:26" s="4" customFormat="1" ht="33" customHeight="1">
      <c r="C30" s="6" t="s">
        <v>32</v>
      </c>
      <c r="F30" s="6" t="s">
        <v>33</v>
      </c>
      <c r="I30" s="6" t="s">
        <v>34</v>
      </c>
      <c r="L30" s="6" t="s">
        <v>35</v>
      </c>
      <c r="N30" s="6" t="s">
        <v>36</v>
      </c>
      <c r="O30" s="56" t="s">
        <v>37</v>
      </c>
      <c r="P30" s="56"/>
      <c r="Q30" s="56"/>
      <c r="S30" s="6" t="s">
        <v>38</v>
      </c>
      <c r="V30" s="6" t="s">
        <v>39</v>
      </c>
      <c r="X30" s="56" t="s">
        <v>50</v>
      </c>
      <c r="Y30" s="56"/>
      <c r="Z30" s="56"/>
    </row>
    <row r="31" spans="3:17" s="4" customFormat="1" ht="21" customHeight="1">
      <c r="C31" s="5"/>
      <c r="F31" s="5"/>
      <c r="I31" s="5"/>
      <c r="L31" s="5"/>
      <c r="N31" s="6"/>
      <c r="O31" s="8"/>
      <c r="P31" s="9"/>
      <c r="Q31" s="10" t="str">
        <f>FIXED((O32-TRUNC(O32)),2)</f>
        <v>0.00</v>
      </c>
    </row>
    <row r="32" spans="3:25" s="4" customFormat="1" ht="21" customHeight="1">
      <c r="C32" s="5"/>
      <c r="F32" s="5"/>
      <c r="I32" s="5"/>
      <c r="L32" s="6" t="s">
        <v>97</v>
      </c>
      <c r="N32" s="6"/>
      <c r="O32" s="12"/>
      <c r="P32" s="13">
        <f>IF(O32="","",TRUNC(O32))</f>
      </c>
      <c r="Q32" s="14">
        <f>IF(O32="","",(IF(O32-TRUNC(O32)&lt;=0.01,IF(O32-TRUNC(O32)=0," 0"," "&amp;MIDB(Q31,3,2))," "&amp;MIDB(O32-TRUNC(O32),3,2))))</f>
      </c>
      <c r="S32" s="15"/>
      <c r="U32" s="33"/>
      <c r="V32" s="35"/>
      <c r="W32" s="33"/>
      <c r="Y32" s="18" t="s">
        <v>53</v>
      </c>
    </row>
    <row r="33" spans="3:25" s="4" customFormat="1" ht="21" customHeight="1">
      <c r="C33" s="5"/>
      <c r="F33" s="5"/>
      <c r="I33" s="5"/>
      <c r="L33" s="5"/>
      <c r="N33" s="6"/>
      <c r="O33" s="8"/>
      <c r="P33" s="9"/>
      <c r="Q33" s="10" t="str">
        <f>FIXED((O34-TRUNC(O34)),2)</f>
        <v>0.00</v>
      </c>
      <c r="Y33" s="18"/>
    </row>
    <row r="34" spans="3:25" s="4" customFormat="1" ht="21" customHeight="1">
      <c r="C34" s="5"/>
      <c r="F34" s="5"/>
      <c r="I34" s="5"/>
      <c r="L34" s="5" t="s">
        <v>54</v>
      </c>
      <c r="N34" s="6" t="s">
        <v>28</v>
      </c>
      <c r="O34" s="12">
        <v>1</v>
      </c>
      <c r="P34" s="13">
        <f>IF(O34="","",TRUNC(O34))</f>
        <v>1</v>
      </c>
      <c r="Q34" s="14" t="str">
        <f>IF(O34="","",(IF(O34-TRUNC(O34)&lt;=0.01,IF(O34-TRUNC(O34)=0," 0"," "&amp;MIDB(Q33,3,2))," "&amp;MIDB(O34-TRUNC(O34),3,2))))</f>
        <v> 0</v>
      </c>
      <c r="S34" s="15"/>
      <c r="U34" s="33"/>
      <c r="V34" s="17"/>
      <c r="W34" s="33"/>
      <c r="Y34" s="18" t="s">
        <v>75</v>
      </c>
    </row>
    <row r="35" spans="3:17" s="4" customFormat="1" ht="21" customHeight="1">
      <c r="C35" s="5"/>
      <c r="F35" s="5"/>
      <c r="I35" s="5"/>
      <c r="L35" s="5"/>
      <c r="N35" s="6"/>
      <c r="O35" s="8"/>
      <c r="P35" s="9"/>
      <c r="Q35" s="10" t="str">
        <f>FIXED((O36-TRUNC(O36)),2)</f>
        <v>0.00</v>
      </c>
    </row>
    <row r="36" spans="3:23" s="4" customFormat="1" ht="21" customHeight="1">
      <c r="C36" s="5"/>
      <c r="F36" s="5"/>
      <c r="I36" s="5"/>
      <c r="L36" s="6" t="s">
        <v>49</v>
      </c>
      <c r="N36" s="6"/>
      <c r="O36" s="12"/>
      <c r="P36" s="13">
        <f>IF(O36="","",TRUNC(O36))</f>
      </c>
      <c r="Q36" s="14">
        <f>IF(O36="","",(IF(O36-TRUNC(O36)&lt;=0.01,IF(O36-TRUNC(O36)=0," 0"," "&amp;MIDB(Q35,3,2))," "&amp;MIDB(O36-TRUNC(O36),3,2))))</f>
      </c>
      <c r="S36" s="15"/>
      <c r="U36" s="33"/>
      <c r="V36" s="28"/>
      <c r="W36" s="33"/>
    </row>
    <row r="37" spans="3:25" s="4" customFormat="1" ht="21" customHeight="1">
      <c r="C37" s="5"/>
      <c r="F37" s="5"/>
      <c r="I37" s="5"/>
      <c r="L37" s="5" t="s">
        <v>94</v>
      </c>
      <c r="N37" s="6"/>
      <c r="O37" s="8"/>
      <c r="P37" s="9"/>
      <c r="Q37" s="10" t="str">
        <f>FIXED((O38-TRUNC(O38)),2)</f>
        <v>0.00</v>
      </c>
      <c r="S37" s="11"/>
      <c r="Y37" s="18"/>
    </row>
    <row r="38" spans="3:25" s="4" customFormat="1" ht="21" customHeight="1">
      <c r="C38" s="5"/>
      <c r="F38" s="5"/>
      <c r="I38" s="5"/>
      <c r="L38" s="23" t="s">
        <v>95</v>
      </c>
      <c r="M38" s="5"/>
      <c r="N38" s="6" t="s">
        <v>28</v>
      </c>
      <c r="O38" s="12">
        <v>1</v>
      </c>
      <c r="P38" s="13">
        <f>IF(O38="","",TRUNC(O38))</f>
        <v>1</v>
      </c>
      <c r="Q38" s="14" t="str">
        <f>IF(O38="","",(IF(O38-TRUNC(O38)&lt;=0.01,IF(O38-TRUNC(O38)=0," 0"," "&amp;MIDB(Q37,3,2))," "&amp;MIDB(O38-TRUNC(O38),3,2))))</f>
        <v> 0</v>
      </c>
      <c r="S38" s="15"/>
      <c r="U38" s="33"/>
      <c r="V38" s="17"/>
      <c r="W38" s="33"/>
      <c r="Y38" s="18" t="s">
        <v>76</v>
      </c>
    </row>
    <row r="39" spans="3:19" s="4" customFormat="1" ht="21" customHeight="1">
      <c r="C39" s="5"/>
      <c r="F39" s="5"/>
      <c r="I39" s="5"/>
      <c r="L39" s="5"/>
      <c r="N39" s="6"/>
      <c r="O39" s="8"/>
      <c r="P39" s="9"/>
      <c r="Q39" s="10" t="str">
        <f>FIXED((O40-TRUNC(O40)),2)</f>
        <v>0.00</v>
      </c>
      <c r="S39" s="11"/>
    </row>
    <row r="40" spans="3:23" s="4" customFormat="1" ht="21" customHeight="1">
      <c r="C40" s="5"/>
      <c r="F40" s="5"/>
      <c r="I40" s="5"/>
      <c r="L40" s="6" t="s">
        <v>49</v>
      </c>
      <c r="N40" s="6"/>
      <c r="O40" s="12"/>
      <c r="P40" s="13">
        <f>IF(O40="","",TRUNC(O40))</f>
      </c>
      <c r="Q40" s="14">
        <f>IF(O40="","",(IF(O40-TRUNC(O40)&lt;=0.01,IF(O40-TRUNC(O40)=0," 0"," "&amp;MIDB(Q39,3,2))," "&amp;MIDB(O40-TRUNC(O40),3,2))))</f>
      </c>
      <c r="S40" s="15"/>
      <c r="U40" s="33"/>
      <c r="V40" s="28"/>
      <c r="W40" s="33"/>
    </row>
    <row r="41" spans="3:19" s="4" customFormat="1" ht="21" customHeight="1">
      <c r="C41" s="5"/>
      <c r="F41" s="5"/>
      <c r="I41" s="5"/>
      <c r="L41" s="5"/>
      <c r="N41" s="6"/>
      <c r="O41" s="8"/>
      <c r="P41" s="9"/>
      <c r="Q41" s="10" t="str">
        <f>FIXED((O42-TRUNC(O42)),2)</f>
        <v>0.00</v>
      </c>
      <c r="S41" s="11"/>
    </row>
    <row r="42" spans="3:25" s="4" customFormat="1" ht="21" customHeight="1">
      <c r="C42" s="5"/>
      <c r="F42" s="5"/>
      <c r="I42" s="5"/>
      <c r="L42" s="6" t="s">
        <v>97</v>
      </c>
      <c r="N42" s="6"/>
      <c r="O42" s="12"/>
      <c r="P42" s="13">
        <f>IF(O42="","",TRUNC(O42))</f>
      </c>
      <c r="Q42" s="14">
        <f>IF(O42="","",(IF(O42-TRUNC(O42)&lt;=0.01,IF(O42-TRUNC(O42)=0," 0"," "&amp;MIDB(Q41,3,2))," "&amp;MIDB(O42-TRUNC(O42),3,2))))</f>
      </c>
      <c r="S42" s="15"/>
      <c r="U42" s="33"/>
      <c r="V42" s="35"/>
      <c r="W42" s="33"/>
      <c r="Y42" s="4" t="s">
        <v>56</v>
      </c>
    </row>
    <row r="43" spans="3:25" s="4" customFormat="1" ht="21" customHeight="1">
      <c r="C43" s="5"/>
      <c r="F43" s="5"/>
      <c r="I43" s="5"/>
      <c r="L43" s="5"/>
      <c r="N43" s="6"/>
      <c r="O43" s="8"/>
      <c r="P43" s="9"/>
      <c r="Q43" s="10" t="str">
        <f>FIXED((O44-TRUNC(O44)),2)</f>
        <v>0.00</v>
      </c>
      <c r="S43" s="11"/>
      <c r="Y43" s="18"/>
    </row>
    <row r="44" spans="3:25" s="4" customFormat="1" ht="21" customHeight="1">
      <c r="C44" s="5"/>
      <c r="F44" s="5"/>
      <c r="I44" s="5"/>
      <c r="L44" s="5" t="s">
        <v>57</v>
      </c>
      <c r="N44" s="6" t="s">
        <v>28</v>
      </c>
      <c r="O44" s="12">
        <v>1</v>
      </c>
      <c r="P44" s="13">
        <f>IF(O44="","",TRUNC(O44))</f>
        <v>1</v>
      </c>
      <c r="Q44" s="14" t="str">
        <f>IF(O44="","",(IF(O44-TRUNC(O44)&lt;=0.01,IF(O44-TRUNC(O44)=0," 0"," "&amp;MIDB(Q43,3,2))," "&amp;MIDB(O44-TRUNC(O44),3,2))))</f>
        <v> 0</v>
      </c>
      <c r="S44" s="15"/>
      <c r="U44" s="33"/>
      <c r="V44" s="17"/>
      <c r="W44" s="33"/>
      <c r="Y44" s="18" t="s">
        <v>77</v>
      </c>
    </row>
    <row r="45" spans="3:19" s="4" customFormat="1" ht="21" customHeight="1">
      <c r="C45" s="5"/>
      <c r="F45" s="5"/>
      <c r="G45" s="6"/>
      <c r="H45" s="6"/>
      <c r="I45" s="5"/>
      <c r="L45" s="5"/>
      <c r="N45" s="6"/>
      <c r="O45" s="8"/>
      <c r="P45" s="9"/>
      <c r="Q45" s="10" t="str">
        <f>FIXED((O46-TRUNC(O46)),2)</f>
        <v>0.00</v>
      </c>
      <c r="S45" s="11"/>
    </row>
    <row r="46" spans="3:25" s="4" customFormat="1" ht="21" customHeight="1">
      <c r="C46" s="5"/>
      <c r="F46" s="5"/>
      <c r="G46" s="6"/>
      <c r="H46" s="6"/>
      <c r="I46" s="5"/>
      <c r="L46" s="6" t="s">
        <v>97</v>
      </c>
      <c r="N46" s="6"/>
      <c r="O46" s="12"/>
      <c r="P46" s="13">
        <f>IF(O46="","",TRUNC(O46))</f>
      </c>
      <c r="Q46" s="14">
        <f>IF(O46="","",(IF(O46-TRUNC(O46)&lt;=0.01,IF(O46-TRUNC(O46)=0," 0"," "&amp;MIDB(Q45,3,2))," "&amp;MIDB(O46-TRUNC(O46),3,2))))</f>
      </c>
      <c r="S46" s="15"/>
      <c r="U46" s="33"/>
      <c r="V46" s="35"/>
      <c r="W46" s="33"/>
      <c r="Y46" s="18" t="s">
        <v>59</v>
      </c>
    </row>
    <row r="47" spans="3:26" s="4" customFormat="1" ht="21" customHeight="1">
      <c r="C47" s="5"/>
      <c r="F47" s="5"/>
      <c r="I47" s="5"/>
      <c r="L47" s="5"/>
      <c r="N47" s="6"/>
      <c r="O47" s="8"/>
      <c r="P47" s="9"/>
      <c r="Q47" s="10" t="str">
        <f>FIXED((O48-TRUNC(O48)),2)</f>
        <v>0.00</v>
      </c>
      <c r="Y47" s="23"/>
      <c r="Z47" s="37"/>
    </row>
    <row r="48" spans="3:26" s="4" customFormat="1" ht="21" customHeight="1">
      <c r="C48" s="5"/>
      <c r="F48" s="5"/>
      <c r="I48" s="5"/>
      <c r="L48" s="5" t="s">
        <v>60</v>
      </c>
      <c r="N48" s="6" t="s">
        <v>28</v>
      </c>
      <c r="O48" s="12">
        <v>1</v>
      </c>
      <c r="P48" s="13">
        <f>IF(O48="","",TRUNC(O48))</f>
        <v>1</v>
      </c>
      <c r="Q48" s="14" t="str">
        <f>IF(O48="","",(IF(O48-TRUNC(O48)&lt;=0.01,IF(O48-TRUNC(O48)=0," 0"," "&amp;MIDB(Q47,3,2))," "&amp;MIDB(O48-TRUNC(O48),3,2))))</f>
        <v> 0</v>
      </c>
      <c r="S48" s="15"/>
      <c r="U48" s="33"/>
      <c r="V48" s="26"/>
      <c r="W48" s="33"/>
      <c r="Y48" s="5"/>
      <c r="Z48" s="39"/>
    </row>
    <row r="49" spans="6:19" s="4" customFormat="1" ht="21" customHeight="1">
      <c r="F49" s="5"/>
      <c r="I49" s="5"/>
      <c r="L49" s="5"/>
      <c r="N49" s="6"/>
      <c r="O49" s="8"/>
      <c r="P49" s="9"/>
      <c r="Q49" s="10" t="str">
        <f>FIXED((O50-TRUNC(O50)),2)</f>
        <v>0.00</v>
      </c>
      <c r="S49" s="11"/>
    </row>
    <row r="50" spans="6:25" s="4" customFormat="1" ht="21" customHeight="1">
      <c r="F50" s="5"/>
      <c r="I50" s="5"/>
      <c r="J50" s="5"/>
      <c r="K50" s="5"/>
      <c r="L50" s="6" t="s">
        <v>97</v>
      </c>
      <c r="N50" s="6"/>
      <c r="O50" s="12"/>
      <c r="P50" s="13">
        <f>IF(O50="","",TRUNC(O50))</f>
      </c>
      <c r="Q50" s="14">
        <f>IF(O50="","",(IF(O50-TRUNC(O50)&lt;=0.01,IF(O50-TRUNC(O50)=0," 0"," "&amp;MIDB(Q49,3,2))," "&amp;MIDB(O50-TRUNC(O50),3,2))))</f>
      </c>
      <c r="S50" s="15"/>
      <c r="U50" s="33"/>
      <c r="V50" s="35"/>
      <c r="W50" s="33"/>
      <c r="Y50" s="18" t="s">
        <v>61</v>
      </c>
    </row>
    <row r="51" spans="6:26" s="4" customFormat="1" ht="21" customHeight="1">
      <c r="F51" s="5"/>
      <c r="I51" s="5"/>
      <c r="L51" s="5"/>
      <c r="N51" s="6"/>
      <c r="O51" s="8"/>
      <c r="P51" s="9"/>
      <c r="Q51" s="10" t="str">
        <f>FIXED((O52-TRUNC(O52)),2)</f>
        <v>0.00</v>
      </c>
      <c r="S51" s="11"/>
      <c r="Y51" s="5"/>
      <c r="Z51" s="37"/>
    </row>
    <row r="52" spans="6:26" s="4" customFormat="1" ht="21" customHeight="1">
      <c r="F52" s="5"/>
      <c r="I52" s="5"/>
      <c r="L52" s="5" t="s">
        <v>18</v>
      </c>
      <c r="N52" s="6" t="s">
        <v>28</v>
      </c>
      <c r="O52" s="12">
        <v>1</v>
      </c>
      <c r="P52" s="13">
        <f>IF(O52="","",TRUNC(O52))</f>
        <v>1</v>
      </c>
      <c r="Q52" s="14" t="str">
        <f>IF(O52="","",(IF(O52-TRUNC(O52)&lt;=0.01,IF(O52-TRUNC(O52)=0," 0"," "&amp;MIDB(Q51,3,2))," "&amp;MIDB(O52-TRUNC(O52),3,2))))</f>
        <v> 0</v>
      </c>
      <c r="S52" s="15"/>
      <c r="U52" s="33"/>
      <c r="V52" s="26"/>
      <c r="W52" s="33"/>
      <c r="Y52" s="5"/>
      <c r="Z52" s="38"/>
    </row>
    <row r="53" spans="6:19" s="4" customFormat="1" ht="21" customHeight="1">
      <c r="F53" s="5"/>
      <c r="I53" s="5"/>
      <c r="L53" s="5"/>
      <c r="N53" s="6"/>
      <c r="O53" s="8"/>
      <c r="P53" s="9"/>
      <c r="Q53" s="10" t="str">
        <f>FIXED((O54-TRUNC(O54)),2)</f>
        <v>0.00</v>
      </c>
      <c r="S53" s="11"/>
    </row>
    <row r="54" spans="6:25" s="4" customFormat="1" ht="21" customHeight="1">
      <c r="F54" s="5"/>
      <c r="I54" s="23"/>
      <c r="J54" s="24"/>
      <c r="K54" s="24"/>
      <c r="L54" s="6" t="s">
        <v>97</v>
      </c>
      <c r="N54" s="6"/>
      <c r="O54" s="12"/>
      <c r="P54" s="13">
        <f>IF(O54="","",TRUNC(O54))</f>
      </c>
      <c r="Q54" s="14">
        <f>IF(O54="","",(IF(O54-TRUNC(O54)&lt;=0.01,IF(O54-TRUNC(O54)=0," 0"," "&amp;MIDB(Q53,3,2))," "&amp;MIDB(O54-TRUNC(O54),3,2))))</f>
      </c>
      <c r="S54" s="15"/>
      <c r="U54" s="33"/>
      <c r="V54" s="35"/>
      <c r="W54" s="33"/>
      <c r="Y54" s="18" t="s">
        <v>19</v>
      </c>
    </row>
    <row r="55" spans="14:25" s="4" customFormat="1" ht="21" customHeight="1">
      <c r="N55" s="6"/>
      <c r="O55" s="8"/>
      <c r="P55" s="9"/>
      <c r="Q55" s="10"/>
      <c r="S55" s="11"/>
      <c r="Y55" s="31"/>
    </row>
    <row r="56" ht="18" customHeight="1">
      <c r="Z56" s="3" t="s">
        <v>88</v>
      </c>
    </row>
    <row r="57" spans="2:26" ht="30" customHeight="1">
      <c r="B57" s="4"/>
      <c r="C57" s="6" t="s">
        <v>32</v>
      </c>
      <c r="D57" s="4"/>
      <c r="E57" s="4"/>
      <c r="F57" s="6" t="s">
        <v>33</v>
      </c>
      <c r="G57" s="4"/>
      <c r="H57" s="4"/>
      <c r="I57" s="6" t="s">
        <v>34</v>
      </c>
      <c r="J57" s="4"/>
      <c r="K57" s="4"/>
      <c r="L57" s="6" t="s">
        <v>35</v>
      </c>
      <c r="M57" s="4"/>
      <c r="N57" s="6" t="s">
        <v>36</v>
      </c>
      <c r="O57" s="56" t="s">
        <v>37</v>
      </c>
      <c r="P57" s="56"/>
      <c r="Q57" s="56"/>
      <c r="R57" s="4"/>
      <c r="S57" s="6" t="s">
        <v>38</v>
      </c>
      <c r="T57" s="4"/>
      <c r="U57" s="4"/>
      <c r="V57" s="6" t="s">
        <v>39</v>
      </c>
      <c r="W57" s="4"/>
      <c r="X57" s="56" t="s">
        <v>50</v>
      </c>
      <c r="Y57" s="56"/>
      <c r="Z57" s="56"/>
    </row>
    <row r="58" spans="2:27" ht="21" customHeight="1">
      <c r="B58" s="74"/>
      <c r="C58" s="75"/>
      <c r="D58" s="76"/>
      <c r="E58" s="76"/>
      <c r="F58" s="76"/>
      <c r="G58" s="76"/>
      <c r="H58" s="76"/>
      <c r="I58" s="75"/>
      <c r="J58" s="76"/>
      <c r="K58" s="76"/>
      <c r="L58" s="75"/>
      <c r="M58" s="76"/>
      <c r="N58" s="77"/>
      <c r="O58" s="78"/>
      <c r="P58" s="81"/>
      <c r="Q58" s="82" t="str">
        <f>FIXED((O59-TRUNC(O59)),2)</f>
        <v>0.00</v>
      </c>
      <c r="R58" s="76"/>
      <c r="S58" s="79"/>
      <c r="T58" s="76"/>
      <c r="U58" s="76"/>
      <c r="V58" s="76"/>
      <c r="W58" s="76"/>
      <c r="X58" s="76"/>
      <c r="Y58" s="80"/>
      <c r="Z58" s="76"/>
      <c r="AA58" s="4"/>
    </row>
    <row r="59" spans="3:27" ht="21" customHeight="1">
      <c r="C59" s="23"/>
      <c r="D59" s="24"/>
      <c r="E59" s="24"/>
      <c r="F59" s="4"/>
      <c r="G59" s="4"/>
      <c r="H59" s="4"/>
      <c r="I59" s="5"/>
      <c r="J59" s="4"/>
      <c r="K59" s="4"/>
      <c r="L59" s="5" t="s">
        <v>104</v>
      </c>
      <c r="M59" s="4"/>
      <c r="N59" s="6" t="s">
        <v>28</v>
      </c>
      <c r="O59" s="12">
        <v>1</v>
      </c>
      <c r="P59" s="83">
        <f>IF(O59="","",TRUNC(O59))</f>
        <v>1</v>
      </c>
      <c r="Q59" s="84" t="str">
        <f>IF(O59="","",(IF(O59-TRUNC(O59)&lt;=0.01,IF(O59-TRUNC(O59)=0," 0"," "&amp;MIDB(Q58,3,2))," "&amp;MIDB(O59-TRUNC(O59),3,2))))</f>
        <v> 0</v>
      </c>
      <c r="R59" s="4"/>
      <c r="S59" s="15"/>
      <c r="T59" s="4"/>
      <c r="U59" s="33"/>
      <c r="V59" s="17"/>
      <c r="W59" s="33"/>
      <c r="X59" s="4"/>
      <c r="Y59" s="18" t="s">
        <v>98</v>
      </c>
      <c r="Z59" s="4"/>
      <c r="AA59" s="4"/>
    </row>
    <row r="60" spans="3:26" ht="21" customHeight="1">
      <c r="C60" s="5"/>
      <c r="D60" s="4"/>
      <c r="E60" s="4"/>
      <c r="F60" s="5"/>
      <c r="G60" s="4"/>
      <c r="H60" s="4"/>
      <c r="I60" s="5"/>
      <c r="J60" s="4"/>
      <c r="K60" s="4"/>
      <c r="L60" s="5"/>
      <c r="M60" s="4"/>
      <c r="N60" s="6"/>
      <c r="O60" s="8"/>
      <c r="P60" s="9"/>
      <c r="Q60" s="10" t="str">
        <f>FIXED((O61-TRUNC(O61)),2)</f>
        <v>0.00</v>
      </c>
      <c r="R60" s="4"/>
      <c r="S60" s="4"/>
      <c r="T60" s="4"/>
      <c r="U60" s="4"/>
      <c r="V60" s="4"/>
      <c r="W60" s="4"/>
      <c r="X60" s="4"/>
      <c r="Y60" s="23"/>
      <c r="Z60" s="40"/>
    </row>
    <row r="61" spans="3:26" ht="21" customHeight="1">
      <c r="C61" s="5"/>
      <c r="D61" s="5"/>
      <c r="E61" s="5"/>
      <c r="F61" s="5"/>
      <c r="G61" s="4"/>
      <c r="H61" s="4"/>
      <c r="I61" s="23" t="s">
        <v>62</v>
      </c>
      <c r="J61" s="4"/>
      <c r="K61" s="4"/>
      <c r="L61" s="5"/>
      <c r="M61" s="4"/>
      <c r="N61" s="6"/>
      <c r="O61" s="12"/>
      <c r="P61" s="13">
        <f>IF(O61="","",TRUNC(O61))</f>
      </c>
      <c r="Q61" s="14">
        <f>IF(O61="","",(IF(O61-TRUNC(O61)&lt;=0.01,IF(O61-TRUNC(O61)=0," 0"," "&amp;MIDB(Q60,3,2))," "&amp;MIDB(O61-TRUNC(O61),3,2))))</f>
      </c>
      <c r="R61" s="4"/>
      <c r="S61" s="15"/>
      <c r="T61" s="4"/>
      <c r="U61" s="33"/>
      <c r="V61" s="28"/>
      <c r="W61" s="33"/>
      <c r="X61" s="4"/>
      <c r="Y61" s="18" t="s">
        <v>26</v>
      </c>
      <c r="Z61" s="4"/>
    </row>
    <row r="62" spans="3:26" ht="21" customHeight="1" hidden="1">
      <c r="C62" s="5"/>
      <c r="D62" s="4"/>
      <c r="E62" s="4"/>
      <c r="F62" s="5"/>
      <c r="G62" s="4"/>
      <c r="H62" s="4"/>
      <c r="I62" s="5"/>
      <c r="J62" s="4"/>
      <c r="K62" s="4"/>
      <c r="L62" s="5"/>
      <c r="M62" s="4"/>
      <c r="N62" s="6"/>
      <c r="O62" s="8"/>
      <c r="P62" s="9"/>
      <c r="Q62" s="10" t="str">
        <f>FIXED((O63-TRUNC(O63)),2)</f>
        <v>0.00</v>
      </c>
      <c r="R62" s="4"/>
      <c r="S62" s="11"/>
      <c r="T62" s="4"/>
      <c r="U62" s="4"/>
      <c r="V62" s="4"/>
      <c r="W62" s="4"/>
      <c r="X62" s="4"/>
      <c r="Y62" s="4"/>
      <c r="Z62" s="4"/>
    </row>
    <row r="63" spans="3:26" ht="21" customHeight="1" hidden="1">
      <c r="C63" s="5"/>
      <c r="D63" s="4"/>
      <c r="E63" s="4"/>
      <c r="F63" s="5"/>
      <c r="G63" s="4"/>
      <c r="H63" s="4"/>
      <c r="I63" s="5">
        <f>IF(V63="","","改め計")</f>
      </c>
      <c r="J63" s="41"/>
      <c r="K63" s="4"/>
      <c r="L63" s="24"/>
      <c r="M63" s="4"/>
      <c r="N63" s="6"/>
      <c r="O63" s="12"/>
      <c r="P63" s="13">
        <f>IF(O63="","",TRUNC(O63))</f>
      </c>
      <c r="Q63" s="14">
        <f>IF(O63="","",(IF(O63-TRUNC(O63)&lt;=0.01,IF(O63-TRUNC(O63)=0," 0"," "&amp;MIDB(Q62,3,2))," "&amp;MIDB(O63-TRUNC(O63),3,2))))</f>
      </c>
      <c r="R63" s="4"/>
      <c r="S63" s="15"/>
      <c r="T63" s="4"/>
      <c r="U63" s="33"/>
      <c r="V63" s="42"/>
      <c r="W63" s="33"/>
      <c r="X63" s="4"/>
      <c r="Y63" s="18"/>
      <c r="Z63" s="4"/>
    </row>
    <row r="64" spans="3:26" ht="21" customHeight="1">
      <c r="C64" s="5"/>
      <c r="D64" s="4"/>
      <c r="E64" s="4"/>
      <c r="F64" s="5"/>
      <c r="G64" s="4"/>
      <c r="H64" s="4"/>
      <c r="I64" s="5"/>
      <c r="J64" s="4"/>
      <c r="K64" s="4"/>
      <c r="L64" s="5"/>
      <c r="M64" s="4"/>
      <c r="N64" s="6"/>
      <c r="O64" s="8"/>
      <c r="P64" s="9"/>
      <c r="Q64" s="10" t="str">
        <f>FIXED((O65-TRUNC(O65)),2)</f>
        <v>0.00</v>
      </c>
      <c r="R64" s="4"/>
      <c r="S64" s="4"/>
      <c r="T64" s="4"/>
      <c r="U64" s="4"/>
      <c r="V64" s="4"/>
      <c r="W64" s="4"/>
      <c r="X64" s="4"/>
      <c r="Y64" s="23"/>
      <c r="Z64" s="40"/>
    </row>
    <row r="65" spans="3:26" ht="21" customHeight="1">
      <c r="C65" s="5"/>
      <c r="D65" s="4"/>
      <c r="E65" s="4"/>
      <c r="F65" s="5"/>
      <c r="G65" s="4"/>
      <c r="H65" s="4"/>
      <c r="I65" s="5" t="s">
        <v>16</v>
      </c>
      <c r="J65" s="4"/>
      <c r="K65" s="4"/>
      <c r="L65" s="5"/>
      <c r="M65" s="4"/>
      <c r="N65" s="6"/>
      <c r="O65" s="12"/>
      <c r="P65" s="13">
        <f>IF(O65="","",TRUNC(O65))</f>
      </c>
      <c r="Q65" s="14">
        <f>IF(O65="","",(IF(O65-TRUNC(O65)&lt;=0.01,IF(O65-TRUNC(O65)=0," 0"," "&amp;MIDB(Q64,3,2))," "&amp;MIDB(O65-TRUNC(O65),3,2))))</f>
      </c>
      <c r="R65" s="4"/>
      <c r="S65" s="15"/>
      <c r="T65" s="4"/>
      <c r="U65" s="33"/>
      <c r="V65" s="16"/>
      <c r="W65" s="33"/>
      <c r="X65" s="4"/>
      <c r="Y65" s="4"/>
      <c r="Z65" s="4"/>
    </row>
    <row r="66" spans="3:26" ht="21" customHeight="1">
      <c r="C66" s="5"/>
      <c r="D66" s="4"/>
      <c r="E66" s="4"/>
      <c r="F66" s="5"/>
      <c r="G66" s="4"/>
      <c r="H66" s="4"/>
      <c r="I66" s="5"/>
      <c r="J66" s="4"/>
      <c r="K66" s="4"/>
      <c r="L66" s="5"/>
      <c r="M66" s="4"/>
      <c r="N66" s="6"/>
      <c r="O66" s="8"/>
      <c r="P66" s="9"/>
      <c r="Q66" s="10" t="str">
        <f>FIXED((O67-TRUNC(O67)),2)</f>
        <v>0.00</v>
      </c>
      <c r="R66" s="4"/>
      <c r="S66" s="15"/>
      <c r="T66" s="4"/>
      <c r="U66" s="4"/>
      <c r="V66" s="29"/>
      <c r="W66" s="4"/>
      <c r="X66" s="4"/>
      <c r="Y66" s="23"/>
      <c r="Z66" s="37"/>
    </row>
    <row r="67" spans="3:26" ht="21" customHeight="1">
      <c r="C67" s="5"/>
      <c r="D67" s="4"/>
      <c r="E67" s="4"/>
      <c r="F67" s="5"/>
      <c r="G67" s="4"/>
      <c r="H67" s="4"/>
      <c r="I67" s="5"/>
      <c r="J67" s="41"/>
      <c r="K67" s="4"/>
      <c r="L67" s="5" t="s">
        <v>99</v>
      </c>
      <c r="M67" s="4"/>
      <c r="N67" s="6" t="s">
        <v>28</v>
      </c>
      <c r="O67" s="12">
        <v>1</v>
      </c>
      <c r="P67" s="13">
        <f>IF(O67="","",TRUNC(O67))</f>
        <v>1</v>
      </c>
      <c r="Q67" s="14" t="str">
        <f>IF(O67="","",(IF(O67-TRUNC(O67)&lt;=0.01,IF(O67-TRUNC(O67)=0," 0"," "&amp;MIDB(Q66,3,2))," "&amp;MIDB(O67-TRUNC(O67),3,2))))</f>
        <v> 0</v>
      </c>
      <c r="R67" s="4"/>
      <c r="S67" s="15"/>
      <c r="T67" s="4"/>
      <c r="U67" s="33"/>
      <c r="V67" s="26"/>
      <c r="W67" s="33"/>
      <c r="X67" s="4"/>
      <c r="Y67" s="36"/>
      <c r="Z67" s="38"/>
    </row>
    <row r="68" spans="3:26" ht="21" customHeight="1" hidden="1">
      <c r="C68" s="5"/>
      <c r="D68" s="4"/>
      <c r="E68" s="4"/>
      <c r="F68" s="5"/>
      <c r="G68" s="4"/>
      <c r="H68" s="4"/>
      <c r="I68" s="5"/>
      <c r="J68" s="41"/>
      <c r="K68" s="4"/>
      <c r="L68" s="5"/>
      <c r="M68" s="4"/>
      <c r="N68" s="6"/>
      <c r="O68" s="12"/>
      <c r="P68" s="13"/>
      <c r="Q68" s="14"/>
      <c r="R68" s="4"/>
      <c r="S68" s="15"/>
      <c r="T68" s="4"/>
      <c r="U68" s="33"/>
      <c r="V68" s="26"/>
      <c r="W68" s="33"/>
      <c r="X68" s="4"/>
      <c r="Y68" s="36"/>
      <c r="Z68" s="38"/>
    </row>
    <row r="69" spans="3:26" ht="21" customHeight="1" hidden="1">
      <c r="C69" s="5"/>
      <c r="D69" s="4"/>
      <c r="E69" s="4"/>
      <c r="F69" s="5"/>
      <c r="G69" s="4"/>
      <c r="H69" s="4"/>
      <c r="I69" s="5"/>
      <c r="J69" s="41"/>
      <c r="K69" s="4"/>
      <c r="L69" s="5"/>
      <c r="M69" s="4"/>
      <c r="N69" s="6"/>
      <c r="O69" s="12"/>
      <c r="P69" s="13"/>
      <c r="Q69" s="14"/>
      <c r="R69" s="4"/>
      <c r="S69" s="15"/>
      <c r="T69" s="4"/>
      <c r="U69" s="33"/>
      <c r="V69" s="26"/>
      <c r="W69" s="33"/>
      <c r="X69" s="4"/>
      <c r="Y69" s="36"/>
      <c r="Z69" s="38"/>
    </row>
    <row r="70" spans="3:26" ht="21" customHeight="1">
      <c r="C70" s="5"/>
      <c r="D70" s="4"/>
      <c r="E70" s="4"/>
      <c r="F70" s="4"/>
      <c r="G70" s="4"/>
      <c r="H70" s="4"/>
      <c r="I70" s="5"/>
      <c r="J70" s="4"/>
      <c r="K70" s="4"/>
      <c r="L70" s="5"/>
      <c r="M70" s="4"/>
      <c r="N70" s="6"/>
      <c r="O70" s="8"/>
      <c r="P70" s="9"/>
      <c r="Q70" s="10" t="str">
        <f>FIXED((O71-TRUNC(O71)),2)</f>
        <v>0.00</v>
      </c>
      <c r="R70" s="4"/>
      <c r="S70" s="11"/>
      <c r="T70" s="4"/>
      <c r="U70" s="4"/>
      <c r="V70" s="4"/>
      <c r="W70" s="4"/>
      <c r="X70" s="4"/>
      <c r="Y70" s="4"/>
      <c r="Z70" s="4"/>
    </row>
    <row r="71" spans="3:26" ht="21" customHeight="1">
      <c r="C71" s="5"/>
      <c r="D71" s="4"/>
      <c r="E71" s="4"/>
      <c r="F71" s="4"/>
      <c r="G71" s="4"/>
      <c r="H71" s="52" t="s">
        <v>17</v>
      </c>
      <c r="I71" s="52"/>
      <c r="J71" s="52"/>
      <c r="K71" s="4"/>
      <c r="L71" s="5"/>
      <c r="M71" s="4"/>
      <c r="N71" s="6"/>
      <c r="O71" s="12"/>
      <c r="P71" s="13">
        <f>IF(O71="","",TRUNC(O71))</f>
      </c>
      <c r="Q71" s="14">
        <f>IF(O71="","",(IF(O71-TRUNC(O71)&lt;=0.01,IF(O71-TRUNC(O71)=0," 0"," "&amp;MIDB(Q70,3,2))," "&amp;MIDB(O71-TRUNC(O71),3,2))))</f>
      </c>
      <c r="R71" s="4"/>
      <c r="S71" s="15"/>
      <c r="T71" s="4"/>
      <c r="U71" s="33"/>
      <c r="V71" s="28"/>
      <c r="W71" s="33"/>
      <c r="X71" s="4"/>
      <c r="Y71" s="4"/>
      <c r="Z71" s="4"/>
    </row>
    <row r="72" spans="3:26" ht="21" customHeight="1">
      <c r="C72" s="5"/>
      <c r="D72" s="4"/>
      <c r="E72" s="4"/>
      <c r="F72" s="4"/>
      <c r="G72" s="4"/>
      <c r="H72" s="4"/>
      <c r="I72" s="4"/>
      <c r="J72" s="4"/>
      <c r="K72" s="4"/>
      <c r="L72" s="5"/>
      <c r="M72" s="4"/>
      <c r="N72" s="6"/>
      <c r="O72" s="8"/>
      <c r="P72" s="9"/>
      <c r="Q72" s="10" t="str">
        <f>FIXED((O73-TRUNC(O73)),2)</f>
        <v>0.00</v>
      </c>
      <c r="R72" s="4"/>
      <c r="S72" s="15"/>
      <c r="T72" s="4"/>
      <c r="U72" s="4"/>
      <c r="V72" s="29"/>
      <c r="W72" s="4"/>
      <c r="X72" s="4"/>
      <c r="Y72" s="23"/>
      <c r="Z72" s="43"/>
    </row>
    <row r="73" spans="3:26" ht="21" customHeight="1">
      <c r="C73" s="5"/>
      <c r="D73" s="4"/>
      <c r="E73" s="4"/>
      <c r="F73" s="4"/>
      <c r="G73" s="4"/>
      <c r="H73" s="4"/>
      <c r="I73" s="23" t="s">
        <v>24</v>
      </c>
      <c r="J73" s="4"/>
      <c r="K73" s="4"/>
      <c r="L73" s="5"/>
      <c r="M73" s="4"/>
      <c r="N73" s="6"/>
      <c r="O73" s="12"/>
      <c r="P73" s="13">
        <f>IF(O73="","",TRUNC(O73))</f>
      </c>
      <c r="Q73" s="14">
        <f>IF(O73="","",(IF(O73-TRUNC(O73)&lt;=0.01,IF(O73-TRUNC(O73)=0," 0"," "&amp;MIDB(Q72,3,2))," "&amp;MIDB(O73-TRUNC(O73),3,2))))</f>
      </c>
      <c r="R73" s="4"/>
      <c r="S73" s="15"/>
      <c r="T73" s="4"/>
      <c r="U73" s="33"/>
      <c r="V73" s="28"/>
      <c r="W73" s="33"/>
      <c r="X73" s="4"/>
      <c r="Y73" s="4"/>
      <c r="Z73" s="4"/>
    </row>
    <row r="74" spans="3:26" ht="21" customHeight="1">
      <c r="C74" s="5"/>
      <c r="D74" s="4"/>
      <c r="E74" s="4"/>
      <c r="F74" s="4"/>
      <c r="G74" s="4"/>
      <c r="H74" s="4"/>
      <c r="I74" s="4"/>
      <c r="J74" s="4"/>
      <c r="K74" s="4"/>
      <c r="L74" s="5"/>
      <c r="M74" s="4"/>
      <c r="N74" s="6"/>
      <c r="O74" s="8"/>
      <c r="P74" s="9"/>
      <c r="Q74" s="10" t="str">
        <f>FIXED((O75-TRUNC(O75)),2)</f>
        <v>0.00</v>
      </c>
      <c r="R74" s="4"/>
      <c r="S74" s="4"/>
      <c r="T74" s="4"/>
      <c r="U74" s="4"/>
      <c r="V74" s="4"/>
      <c r="W74" s="4"/>
      <c r="X74" s="4"/>
      <c r="Y74" s="23"/>
      <c r="Z74" s="43"/>
    </row>
    <row r="75" spans="3:26" ht="21" customHeight="1">
      <c r="C75" s="5"/>
      <c r="D75" s="4"/>
      <c r="E75" s="4"/>
      <c r="F75" s="4"/>
      <c r="G75" s="4"/>
      <c r="H75" s="4"/>
      <c r="I75" s="23" t="s">
        <v>22</v>
      </c>
      <c r="J75" s="4"/>
      <c r="K75" s="4"/>
      <c r="L75" s="5"/>
      <c r="M75" s="4"/>
      <c r="N75" s="6"/>
      <c r="O75" s="12"/>
      <c r="P75" s="13">
        <f>IF(O75="","",TRUNC(O75))</f>
      </c>
      <c r="Q75" s="14">
        <f>IF(O75="","",(IF(O75-TRUNC(O75)&lt;=0.01,IF(O75-TRUNC(O75)=0," 0"," "&amp;MIDB(Q74,3,2))," "&amp;MIDB(O75-TRUNC(O75),3,2))))</f>
      </c>
      <c r="R75" s="4"/>
      <c r="S75" s="15"/>
      <c r="T75" s="4"/>
      <c r="U75" s="33"/>
      <c r="V75" s="16"/>
      <c r="W75" s="33"/>
      <c r="X75" s="4"/>
      <c r="Y75" s="4"/>
      <c r="Z75" s="43"/>
    </row>
    <row r="76" spans="3:26" ht="21" customHeight="1">
      <c r="C76" s="5"/>
      <c r="D76" s="4"/>
      <c r="E76" s="4"/>
      <c r="F76" s="5"/>
      <c r="G76" s="4"/>
      <c r="H76" s="4"/>
      <c r="I76" s="5"/>
      <c r="J76" s="4"/>
      <c r="K76" s="4"/>
      <c r="L76" s="5"/>
      <c r="M76" s="4"/>
      <c r="N76" s="6"/>
      <c r="O76" s="8"/>
      <c r="P76" s="9"/>
      <c r="Q76" s="10" t="str">
        <f>FIXED((O77-TRUNC(O77)),2)</f>
        <v>0.00</v>
      </c>
      <c r="R76" s="4"/>
      <c r="S76" s="11"/>
      <c r="T76" s="4"/>
      <c r="U76" s="4"/>
      <c r="V76" s="4"/>
      <c r="W76" s="4"/>
      <c r="X76" s="4"/>
      <c r="Y76" s="23"/>
      <c r="Z76" s="37"/>
    </row>
    <row r="77" spans="3:27" ht="21" customHeight="1">
      <c r="C77" s="5"/>
      <c r="D77" s="4"/>
      <c r="E77" s="4"/>
      <c r="F77" s="44"/>
      <c r="G77" s="4"/>
      <c r="H77" s="4"/>
      <c r="I77" s="5"/>
      <c r="J77" s="4"/>
      <c r="K77" s="4"/>
      <c r="L77" s="5" t="s">
        <v>20</v>
      </c>
      <c r="M77" s="4"/>
      <c r="N77" s="24" t="s">
        <v>28</v>
      </c>
      <c r="O77" s="12">
        <v>1</v>
      </c>
      <c r="P77" s="13">
        <f>IF(O77="","",TRUNC(O77))</f>
        <v>1</v>
      </c>
      <c r="Q77" s="14" t="str">
        <f>IF(O77="","",(IF(O77-TRUNC(O77)&lt;=0.01,IF(O77-TRUNC(O77)=0," 0"," "&amp;MIDB(Q76,3,2))," "&amp;MIDB(O77-TRUNC(O77),3,2))))</f>
        <v> 0</v>
      </c>
      <c r="R77" s="4"/>
      <c r="S77" s="15"/>
      <c r="T77" s="4"/>
      <c r="U77" s="33"/>
      <c r="V77" s="26"/>
      <c r="W77" s="33"/>
      <c r="X77" s="4"/>
      <c r="Y77" s="36"/>
      <c r="Z77" s="38"/>
      <c r="AA77" s="4"/>
    </row>
    <row r="78" spans="3:26" ht="21" customHeight="1">
      <c r="C78" s="4"/>
      <c r="D78" s="4"/>
      <c r="E78" s="4"/>
      <c r="F78" s="5"/>
      <c r="G78" s="4"/>
      <c r="H78" s="4"/>
      <c r="I78" s="5"/>
      <c r="J78" s="4"/>
      <c r="K78" s="4"/>
      <c r="L78" s="5"/>
      <c r="M78" s="4"/>
      <c r="N78" s="6"/>
      <c r="O78" s="8"/>
      <c r="P78" s="9"/>
      <c r="Q78" s="10" t="str">
        <f>FIXED((O79-TRUNC(O79)),2)</f>
        <v>0.00</v>
      </c>
      <c r="R78" s="4"/>
      <c r="S78" s="11"/>
      <c r="T78" s="4"/>
      <c r="U78" s="4"/>
      <c r="V78" s="4"/>
      <c r="W78" s="4"/>
      <c r="X78" s="4"/>
      <c r="Y78" s="36"/>
      <c r="Z78" s="37"/>
    </row>
    <row r="79" spans="3:27" ht="21" customHeight="1">
      <c r="C79" s="4"/>
      <c r="D79" s="4"/>
      <c r="E79" s="4"/>
      <c r="F79" s="5"/>
      <c r="G79" s="4"/>
      <c r="H79" s="4"/>
      <c r="I79" s="23"/>
      <c r="J79" s="4"/>
      <c r="K79" s="4"/>
      <c r="L79" s="5" t="s">
        <v>21</v>
      </c>
      <c r="M79" s="4"/>
      <c r="N79" s="24" t="s">
        <v>28</v>
      </c>
      <c r="O79" s="12">
        <v>1</v>
      </c>
      <c r="P79" s="13">
        <f>IF(O79="","",TRUNC(O79))</f>
        <v>1</v>
      </c>
      <c r="Q79" s="14" t="str">
        <f>IF(O79="","",(IF(O79-TRUNC(O79)&lt;=0.01,IF(O79-TRUNC(O79)=0," 0"," "&amp;MIDB(Q78,3,2))," "&amp;MIDB(O79-TRUNC(O79),3,2))))</f>
        <v> 0</v>
      </c>
      <c r="R79" s="4"/>
      <c r="S79" s="15"/>
      <c r="T79" s="4"/>
      <c r="U79" s="33"/>
      <c r="V79" s="26"/>
      <c r="W79" s="33"/>
      <c r="X79" s="4"/>
      <c r="Y79" s="45"/>
      <c r="Z79" s="38"/>
      <c r="AA79" s="4"/>
    </row>
    <row r="80" spans="3:27" ht="21" customHeight="1">
      <c r="C80" s="4"/>
      <c r="D80" s="4"/>
      <c r="E80" s="4"/>
      <c r="F80" s="5"/>
      <c r="G80" s="4"/>
      <c r="H80" s="4"/>
      <c r="I80" s="5"/>
      <c r="J80" s="4"/>
      <c r="K80" s="4"/>
      <c r="L80" s="5"/>
      <c r="M80" s="4"/>
      <c r="N80" s="6"/>
      <c r="O80" s="8"/>
      <c r="P80" s="9"/>
      <c r="Q80" s="10" t="str">
        <f>FIXED((O81-TRUNC(O81)),2)</f>
        <v>0.00</v>
      </c>
      <c r="R80" s="4"/>
      <c r="S80" s="11"/>
      <c r="T80" s="4"/>
      <c r="U80" s="4"/>
      <c r="V80" s="4"/>
      <c r="W80" s="4"/>
      <c r="X80" s="4"/>
      <c r="Y80" s="23"/>
      <c r="Z80" s="4"/>
      <c r="AA80" s="4"/>
    </row>
    <row r="81" spans="3:27" ht="21" customHeight="1">
      <c r="C81" s="4"/>
      <c r="D81" s="4"/>
      <c r="E81" s="4"/>
      <c r="F81" s="5"/>
      <c r="G81" s="4"/>
      <c r="H81" s="52" t="s">
        <v>23</v>
      </c>
      <c r="I81" s="52"/>
      <c r="J81" s="52"/>
      <c r="K81" s="5"/>
      <c r="L81" s="5"/>
      <c r="M81" s="4"/>
      <c r="N81" s="6"/>
      <c r="O81" s="12"/>
      <c r="P81" s="13">
        <f>IF(O81="","",TRUNC(O81))</f>
      </c>
      <c r="Q81" s="14">
        <f>IF(O81="","",(IF(O81-TRUNC(O81)&lt;=0.01,IF(O81-TRUNC(O81)=0," 0"," "&amp;MIDB(Q80,3,2))," "&amp;MIDB(O81-TRUNC(O81),3,2))))</f>
      </c>
      <c r="R81" s="4"/>
      <c r="S81" s="15"/>
      <c r="T81" s="4"/>
      <c r="U81" s="33"/>
      <c r="V81" s="28"/>
      <c r="W81" s="33"/>
      <c r="X81" s="4"/>
      <c r="Y81" s="18"/>
      <c r="Z81" s="4"/>
      <c r="AA81" s="4"/>
    </row>
    <row r="82" spans="3:27" ht="21" customHeight="1">
      <c r="C82" s="4"/>
      <c r="D82" s="4"/>
      <c r="E82" s="4"/>
      <c r="F82" s="5"/>
      <c r="G82" s="4"/>
      <c r="I82" s="5"/>
      <c r="J82" s="4"/>
      <c r="K82" s="4"/>
      <c r="L82" s="5"/>
      <c r="M82" s="4"/>
      <c r="N82" s="6"/>
      <c r="O82" s="8"/>
      <c r="P82" s="9"/>
      <c r="Q82" s="10" t="str">
        <f>FIXED((O83-TRUNC(O83)),2)</f>
        <v>0.00</v>
      </c>
      <c r="R82" s="4"/>
      <c r="S82" s="11"/>
      <c r="T82" s="4"/>
      <c r="U82" s="4"/>
      <c r="V82" s="4"/>
      <c r="W82" s="4"/>
      <c r="X82" s="4"/>
      <c r="Y82" s="4"/>
      <c r="Z82" s="4"/>
      <c r="AA82" s="4"/>
    </row>
    <row r="83" spans="3:27" ht="21" customHeight="1">
      <c r="C83" s="4"/>
      <c r="D83" s="4"/>
      <c r="E83" s="4"/>
      <c r="F83" s="5"/>
      <c r="G83" s="4"/>
      <c r="H83" s="52" t="s">
        <v>25</v>
      </c>
      <c r="I83" s="52"/>
      <c r="J83" s="52"/>
      <c r="K83" s="4"/>
      <c r="L83" s="5"/>
      <c r="M83" s="5"/>
      <c r="N83" s="6"/>
      <c r="O83" s="12"/>
      <c r="P83" s="13">
        <f>IF(O83="","",TRUNC(O83))</f>
      </c>
      <c r="Q83" s="14">
        <f>IF(O83="","",(IF(O83-TRUNC(O83)&lt;=0.01,IF(O83-TRUNC(O83)=0," 0"," "&amp;MIDB(Q82,3,2))," "&amp;MIDB(O83-TRUNC(O83),3,2))))</f>
      </c>
      <c r="R83" s="4"/>
      <c r="S83" s="15"/>
      <c r="T83" s="4"/>
      <c r="U83" s="33"/>
      <c r="V83" s="28"/>
      <c r="W83" s="33"/>
      <c r="X83" s="4"/>
      <c r="Y83" s="4"/>
      <c r="Z83" s="4"/>
      <c r="AA83" s="4"/>
    </row>
    <row r="84" spans="3:26" ht="21" customHeight="1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6"/>
      <c r="O84" s="8"/>
      <c r="P84" s="9"/>
      <c r="Q84" s="10"/>
      <c r="R84" s="4"/>
      <c r="S84" s="11"/>
      <c r="T84" s="4"/>
      <c r="U84" s="4"/>
      <c r="V84" s="4"/>
      <c r="W84" s="4"/>
      <c r="X84" s="4"/>
      <c r="Y84" s="31"/>
      <c r="Z84" s="4"/>
    </row>
    <row r="85" ht="18" customHeight="1">
      <c r="Z85" s="3" t="s">
        <v>89</v>
      </c>
    </row>
    <row r="86" spans="2:26" ht="30" customHeight="1">
      <c r="B86" s="4"/>
      <c r="C86" s="6" t="s">
        <v>32</v>
      </c>
      <c r="D86" s="4"/>
      <c r="E86" s="4"/>
      <c r="F86" s="6" t="s">
        <v>33</v>
      </c>
      <c r="G86" s="4"/>
      <c r="H86" s="4"/>
      <c r="I86" s="6" t="s">
        <v>34</v>
      </c>
      <c r="J86" s="4"/>
      <c r="K86" s="4"/>
      <c r="L86" s="6" t="s">
        <v>35</v>
      </c>
      <c r="M86" s="4"/>
      <c r="N86" s="6" t="s">
        <v>36</v>
      </c>
      <c r="O86" s="56" t="s">
        <v>37</v>
      </c>
      <c r="P86" s="56"/>
      <c r="Q86" s="56"/>
      <c r="R86" s="4"/>
      <c r="S86" s="6" t="s">
        <v>38</v>
      </c>
      <c r="T86" s="4"/>
      <c r="U86" s="4"/>
      <c r="V86" s="6" t="s">
        <v>39</v>
      </c>
      <c r="W86" s="4"/>
      <c r="X86" s="56" t="s">
        <v>50</v>
      </c>
      <c r="Y86" s="56"/>
      <c r="Z86" s="56"/>
    </row>
    <row r="87" spans="3:27" ht="21" customHeight="1">
      <c r="C87" s="46"/>
      <c r="F87" s="46"/>
      <c r="H87" s="4"/>
      <c r="I87" s="5"/>
      <c r="J87" s="4"/>
      <c r="K87" s="4"/>
      <c r="L87" s="5"/>
      <c r="M87" s="4"/>
      <c r="N87" s="6"/>
      <c r="O87" s="8"/>
      <c r="P87" s="9"/>
      <c r="Q87" s="10" t="str">
        <f>FIXED((O88-TRUNC(O88)),2)</f>
        <v>0.00</v>
      </c>
      <c r="R87" s="4"/>
      <c r="S87" s="11"/>
      <c r="T87" s="4"/>
      <c r="U87" s="4"/>
      <c r="V87" s="4"/>
      <c r="W87" s="4"/>
      <c r="X87" s="4"/>
      <c r="Y87" s="23"/>
      <c r="Z87" s="4"/>
      <c r="AA87" s="4"/>
    </row>
    <row r="88" spans="3:27" ht="21" customHeight="1">
      <c r="C88" s="46"/>
      <c r="F88" s="46"/>
      <c r="H88" s="52" t="s">
        <v>27</v>
      </c>
      <c r="I88" s="52"/>
      <c r="J88" s="52"/>
      <c r="K88" s="4"/>
      <c r="L88" s="5"/>
      <c r="M88" s="4"/>
      <c r="N88" s="6"/>
      <c r="O88" s="12"/>
      <c r="P88" s="13">
        <f>IF(O88="","",TRUNC(O88))</f>
      </c>
      <c r="Q88" s="14">
        <f>IF(O88="","",(IF(O88-TRUNC(O88)&lt;=0.01,IF(O88-TRUNC(O88)=0," 0"," "&amp;MIDB(Q87,3,2))," "&amp;MIDB(O88-TRUNC(O88),3,2))))</f>
      </c>
      <c r="R88" s="4"/>
      <c r="S88" s="15"/>
      <c r="T88" s="4"/>
      <c r="U88" s="33"/>
      <c r="V88" s="28"/>
      <c r="W88" s="33"/>
      <c r="X88" s="4"/>
      <c r="Y88" s="18"/>
      <c r="Z88" s="4"/>
      <c r="AA88" s="4"/>
    </row>
    <row r="89" spans="3:19" s="4" customFormat="1" ht="21" customHeight="1">
      <c r="C89" s="5"/>
      <c r="F89" s="46"/>
      <c r="G89" s="1"/>
      <c r="H89" s="1"/>
      <c r="I89" s="5"/>
      <c r="L89" s="5"/>
      <c r="N89" s="6"/>
      <c r="O89" s="8"/>
      <c r="P89" s="9"/>
      <c r="Q89" s="10" t="str">
        <f>FIXED((O90-TRUNC(O90)),2)</f>
        <v>0.00</v>
      </c>
      <c r="S89" s="11"/>
    </row>
    <row r="90" spans="3:23" s="4" customFormat="1" ht="21" customHeight="1">
      <c r="C90" s="5"/>
      <c r="F90" s="46"/>
      <c r="G90" s="1"/>
      <c r="I90" s="23" t="s">
        <v>29</v>
      </c>
      <c r="L90" s="5"/>
      <c r="M90" s="5"/>
      <c r="N90" s="6"/>
      <c r="O90" s="12"/>
      <c r="P90" s="13">
        <f>IF(O90="","",TRUNC(O90))</f>
      </c>
      <c r="Q90" s="14">
        <f>IF(O90="","",(IF(O90-TRUNC(O90)&lt;=0.01,IF(O90-TRUNC(O90)=0," 0"," "&amp;MIDB(Q89,3,2))," "&amp;MIDB(O90-TRUNC(O90),3,2))))</f>
      </c>
      <c r="S90" s="15"/>
      <c r="U90" s="33"/>
      <c r="V90" s="16"/>
      <c r="W90" s="33">
        <f>IF(V90="","",IF(L90="(計)",")",""))</f>
      </c>
    </row>
    <row r="91" spans="3:26" s="4" customFormat="1" ht="21" customHeight="1">
      <c r="C91" s="5"/>
      <c r="F91" s="5"/>
      <c r="H91" s="1"/>
      <c r="I91" s="5"/>
      <c r="L91" s="5"/>
      <c r="N91" s="6"/>
      <c r="O91" s="8"/>
      <c r="P91" s="9"/>
      <c r="Q91" s="10" t="str">
        <f>FIXED((O92-TRUNC(O92)),2)</f>
        <v>0.00</v>
      </c>
      <c r="S91" s="11"/>
      <c r="Y91" s="47"/>
      <c r="Z91" s="37"/>
    </row>
    <row r="92" spans="3:26" s="4" customFormat="1" ht="21" customHeight="1">
      <c r="C92" s="5"/>
      <c r="F92" s="5"/>
      <c r="H92" s="24"/>
      <c r="I92" s="24"/>
      <c r="J92" s="24"/>
      <c r="L92" s="23" t="s">
        <v>29</v>
      </c>
      <c r="N92" s="6" t="s">
        <v>28</v>
      </c>
      <c r="O92" s="12">
        <v>1</v>
      </c>
      <c r="P92" s="13">
        <f>IF(O92="","",TRUNC(O92))</f>
        <v>1</v>
      </c>
      <c r="Q92" s="14" t="str">
        <f>IF(O92="","",(IF(O92-TRUNC(O92)&lt;=0.01,IF(O92-TRUNC(O92)=0," 0"," "&amp;MIDB(Q91,3,2))," "&amp;MIDB(O92-TRUNC(O92),3,2))))</f>
        <v> 0</v>
      </c>
      <c r="S92" s="15"/>
      <c r="U92" s="33"/>
      <c r="V92" s="26"/>
      <c r="W92" s="33"/>
      <c r="Y92" s="36"/>
      <c r="Z92" s="38"/>
    </row>
    <row r="93" spans="3:19" s="4" customFormat="1" ht="21" customHeight="1">
      <c r="C93" s="5"/>
      <c r="F93" s="5"/>
      <c r="I93" s="5"/>
      <c r="L93" s="5"/>
      <c r="N93" s="6"/>
      <c r="O93" s="8"/>
      <c r="P93" s="9"/>
      <c r="Q93" s="10" t="str">
        <f>FIXED((O94-TRUNC(O94)),2)</f>
        <v>0.00</v>
      </c>
      <c r="S93" s="11"/>
    </row>
    <row r="94" spans="3:25" s="4" customFormat="1" ht="21" customHeight="1">
      <c r="C94" s="5"/>
      <c r="F94" s="5"/>
      <c r="H94" s="52" t="s">
        <v>30</v>
      </c>
      <c r="I94" s="52"/>
      <c r="J94" s="52"/>
      <c r="L94" s="5"/>
      <c r="N94" s="6"/>
      <c r="O94" s="12"/>
      <c r="P94" s="13">
        <f>IF(O94="","",TRUNC(O94))</f>
      </c>
      <c r="Q94" s="14">
        <f>IF(O94="","",(IF(O94-TRUNC(O94)&lt;=0.01,IF(O94-TRUNC(O94)=0," 0"," "&amp;MIDB(Q93,3,2))," "&amp;MIDB(O94-TRUNC(O94),3,2))))</f>
      </c>
      <c r="S94" s="15"/>
      <c r="U94" s="33"/>
      <c r="V94" s="28"/>
      <c r="W94" s="33"/>
      <c r="Y94" s="18"/>
    </row>
    <row r="95" spans="3:19" s="4" customFormat="1" ht="21" customHeight="1">
      <c r="C95" s="5"/>
      <c r="F95" s="5"/>
      <c r="I95" s="5"/>
      <c r="L95" s="5"/>
      <c r="N95" s="6"/>
      <c r="O95" s="8"/>
      <c r="P95" s="9"/>
      <c r="Q95" s="10" t="str">
        <f>FIXED((O96-TRUNC(O96)),2)</f>
        <v>0.00</v>
      </c>
      <c r="S95" s="11"/>
    </row>
    <row r="96" spans="3:25" s="4" customFormat="1" ht="21" customHeight="1">
      <c r="C96" s="5"/>
      <c r="D96" s="5"/>
      <c r="E96" s="5"/>
      <c r="F96" s="5"/>
      <c r="I96" s="23" t="s">
        <v>63</v>
      </c>
      <c r="L96" s="5"/>
      <c r="N96" s="6"/>
      <c r="O96" s="12"/>
      <c r="P96" s="13">
        <f>IF(O96="","",TRUNC(O96))</f>
      </c>
      <c r="Q96" s="14">
        <f>IF(O96="","",(IF(O96-TRUNC(O96)&lt;=0.01,IF(O96-TRUNC(O96)=0," 0"," "&amp;MIDB(Q95,3,2))," "&amp;MIDB(O96-TRUNC(O96),3,2))))</f>
      </c>
      <c r="S96" s="15"/>
      <c r="U96" s="33"/>
      <c r="V96" s="29"/>
      <c r="W96" s="33"/>
      <c r="Y96" s="18"/>
    </row>
    <row r="97" spans="3:19" s="4" customFormat="1" ht="21" customHeight="1">
      <c r="C97" s="5"/>
      <c r="F97" s="5"/>
      <c r="I97" s="5"/>
      <c r="L97" s="5"/>
      <c r="N97" s="6"/>
      <c r="O97" s="8"/>
      <c r="P97" s="9"/>
      <c r="Q97" s="10" t="str">
        <f>FIXED((O98-TRUNC(O98)),2)</f>
        <v>0.00</v>
      </c>
      <c r="S97" s="11"/>
    </row>
    <row r="98" spans="3:25" s="4" customFormat="1" ht="21" customHeight="1">
      <c r="C98" s="5"/>
      <c r="D98" s="5"/>
      <c r="E98" s="5"/>
      <c r="F98" s="5"/>
      <c r="I98" s="23" t="s">
        <v>64</v>
      </c>
      <c r="L98" s="5"/>
      <c r="N98" s="6"/>
      <c r="O98" s="12"/>
      <c r="P98" s="13">
        <f>IF(O98="","",TRUNC(O98))</f>
      </c>
      <c r="Q98" s="14">
        <f>IF(O98="","",(IF(O98-TRUNC(O98)&lt;=0.01,IF(O98-TRUNC(O98)=0," 0"," "&amp;MIDB(Q97,3,2))," "&amp;MIDB(O98-TRUNC(O98),3,2))))</f>
      </c>
      <c r="S98" s="15"/>
      <c r="U98" s="33"/>
      <c r="V98" s="16"/>
      <c r="W98" s="33"/>
      <c r="Y98" s="18"/>
    </row>
    <row r="99" spans="3:26" s="4" customFormat="1" ht="21" customHeight="1">
      <c r="C99" s="5"/>
      <c r="F99" s="5"/>
      <c r="I99" s="5"/>
      <c r="L99" s="5"/>
      <c r="N99" s="6"/>
      <c r="O99" s="8"/>
      <c r="P99" s="9"/>
      <c r="Q99" s="10" t="str">
        <f>FIXED((O100-TRUNC(O100)),2)</f>
        <v>0.00</v>
      </c>
      <c r="S99" s="11"/>
      <c r="Y99" s="36"/>
      <c r="Z99" s="48"/>
    </row>
    <row r="100" spans="3:26" s="4" customFormat="1" ht="21" customHeight="1">
      <c r="C100" s="5"/>
      <c r="E100" s="5"/>
      <c r="F100" s="5"/>
      <c r="I100" s="23"/>
      <c r="L100" s="23" t="s">
        <v>64</v>
      </c>
      <c r="N100" s="6" t="s">
        <v>28</v>
      </c>
      <c r="O100" s="12">
        <v>1</v>
      </c>
      <c r="P100" s="13">
        <f>IF(O100="","",TRUNC(O100))</f>
        <v>1</v>
      </c>
      <c r="Q100" s="14" t="str">
        <f>IF(O100="","",(IF(O100-TRUNC(O100)&lt;=0.01,IF(O100-TRUNC(O100)=0," 0"," "&amp;MIDB(Q99,3,2))," "&amp;MIDB(O100-TRUNC(O100),3,2))))</f>
        <v> 0</v>
      </c>
      <c r="S100" s="15"/>
      <c r="U100" s="33"/>
      <c r="V100" s="26"/>
      <c r="W100" s="33"/>
      <c r="Y100" s="36"/>
      <c r="Z100" s="38"/>
    </row>
    <row r="101" spans="3:19" s="4" customFormat="1" ht="21" customHeight="1">
      <c r="C101" s="5"/>
      <c r="F101" s="5"/>
      <c r="H101" s="6"/>
      <c r="I101" s="5"/>
      <c r="L101" s="5"/>
      <c r="N101" s="6"/>
      <c r="O101" s="8"/>
      <c r="P101" s="9"/>
      <c r="Q101" s="10" t="str">
        <f>FIXED((O102-TRUNC(O102)),2)</f>
        <v>0.00</v>
      </c>
      <c r="S101" s="11"/>
    </row>
    <row r="102" spans="3:25" s="4" customFormat="1" ht="21" customHeight="1">
      <c r="C102" s="5"/>
      <c r="F102" s="5"/>
      <c r="H102" s="52" t="s">
        <v>31</v>
      </c>
      <c r="I102" s="52"/>
      <c r="J102" s="52"/>
      <c r="L102" s="5"/>
      <c r="N102" s="6"/>
      <c r="O102" s="12"/>
      <c r="P102" s="13">
        <f>IF(O102="","",TRUNC(O102))</f>
      </c>
      <c r="Q102" s="14">
        <f>IF(O102="","",(IF(O102-TRUNC(O102)&lt;=0.01,IF(O102-TRUNC(O102)=0," 0"," "&amp;MIDB(Q101,3,2))," "&amp;MIDB(O102-TRUNC(O102),3,2))))</f>
      </c>
      <c r="S102" s="15"/>
      <c r="U102" s="33"/>
      <c r="V102" s="28"/>
      <c r="W102" s="33"/>
      <c r="Y102" s="18"/>
    </row>
    <row r="103" spans="3:19" s="4" customFormat="1" ht="21" customHeight="1">
      <c r="C103" s="5"/>
      <c r="F103" s="32" t="s">
        <v>84</v>
      </c>
      <c r="I103" s="5"/>
      <c r="L103" s="5"/>
      <c r="N103" s="6"/>
      <c r="O103" s="8"/>
      <c r="P103" s="9"/>
      <c r="Q103" s="10" t="str">
        <f>FIXED((O104-TRUNC(O104)),2)</f>
        <v>0.00</v>
      </c>
      <c r="S103" s="11"/>
    </row>
    <row r="104" spans="3:23" s="4" customFormat="1" ht="21" customHeight="1">
      <c r="C104" s="5"/>
      <c r="E104" s="52" t="s">
        <v>65</v>
      </c>
      <c r="F104" s="52"/>
      <c r="G104" s="52"/>
      <c r="I104" s="23"/>
      <c r="L104" s="5"/>
      <c r="N104" s="6"/>
      <c r="O104" s="12"/>
      <c r="P104" s="13">
        <f>IF(O104="","",TRUNC(O104))</f>
      </c>
      <c r="Q104" s="14">
        <f>IF(O104="","",(IF(O104-TRUNC(O104)&lt;=0.01,IF(O104-TRUNC(O104)=0," 0"," "&amp;MIDB(Q103,3,2))," "&amp;MIDB(O104-TRUNC(O104),3,2))))</f>
      </c>
      <c r="S104" s="15"/>
      <c r="U104" s="33"/>
      <c r="V104" s="29"/>
      <c r="W104" s="33"/>
    </row>
    <row r="105" spans="3:19" s="4" customFormat="1" ht="21" customHeight="1" hidden="1">
      <c r="C105" s="5"/>
      <c r="F105" s="5"/>
      <c r="I105" s="5"/>
      <c r="L105" s="5"/>
      <c r="N105" s="6"/>
      <c r="O105" s="8"/>
      <c r="P105" s="9"/>
      <c r="Q105" s="10" t="str">
        <f>FIXED((O106-TRUNC(O106)),2)</f>
        <v>0.00</v>
      </c>
      <c r="S105" s="11"/>
    </row>
    <row r="106" spans="3:23" s="4" customFormat="1" ht="21" customHeight="1" hidden="1">
      <c r="C106" s="23"/>
      <c r="D106" s="24"/>
      <c r="E106" s="24"/>
      <c r="F106" s="5">
        <f>IF(V106="","","改め計")</f>
      </c>
      <c r="G106" s="24"/>
      <c r="I106" s="23"/>
      <c r="L106" s="5"/>
      <c r="N106" s="6"/>
      <c r="O106" s="12"/>
      <c r="P106" s="13">
        <f>IF(O106="","",TRUNC(O106))</f>
      </c>
      <c r="Q106" s="14">
        <f>IF(O106="","",(IF(O106-TRUNC(O106)&lt;=0.01,IF(O106-TRUNC(O106)=0," 0"," "&amp;MIDB(Q105,3,2))," "&amp;MIDB(O106-TRUNC(O106),3,2))))</f>
      </c>
      <c r="S106" s="15"/>
      <c r="U106" s="33"/>
      <c r="V106" s="29"/>
      <c r="W106" s="33"/>
    </row>
    <row r="107" spans="3:19" s="4" customFormat="1" ht="21" customHeight="1">
      <c r="C107" s="5"/>
      <c r="F107" s="5"/>
      <c r="I107" s="5"/>
      <c r="L107" s="5"/>
      <c r="N107" s="6"/>
      <c r="O107" s="8"/>
      <c r="P107" s="9"/>
      <c r="Q107" s="10" t="str">
        <f>FIXED((O108-TRUNC(O108)),2)</f>
        <v>0.00</v>
      </c>
      <c r="S107" s="11"/>
    </row>
    <row r="108" spans="3:23" s="4" customFormat="1" ht="21" customHeight="1">
      <c r="C108" s="5"/>
      <c r="F108" s="23"/>
      <c r="I108" s="5"/>
      <c r="L108" s="5"/>
      <c r="N108" s="6"/>
      <c r="O108" s="12"/>
      <c r="P108" s="13">
        <f>IF(O108="","",TRUNC(O108))</f>
      </c>
      <c r="Q108" s="14">
        <f>IF(O108="","",(IF(O108-TRUNC(O108)&lt;=0.01,IF(O108-TRUNC(O108)=0," 0"," "&amp;MIDB(Q107,3,2))," "&amp;MIDB(O108-TRUNC(O108),3,2))))</f>
      </c>
      <c r="S108" s="15"/>
      <c r="U108" s="33"/>
      <c r="V108" s="16"/>
      <c r="W108" s="33"/>
    </row>
    <row r="109" spans="3:17" s="4" customFormat="1" ht="21" customHeight="1">
      <c r="C109" s="5"/>
      <c r="F109" s="5"/>
      <c r="I109" s="5"/>
      <c r="L109" s="5"/>
      <c r="N109" s="6"/>
      <c r="O109" s="8"/>
      <c r="P109" s="9"/>
      <c r="Q109" s="10" t="str">
        <f>FIXED((O110-TRUNC(O110)),2)</f>
        <v>0.00</v>
      </c>
    </row>
    <row r="110" spans="3:26" s="4" customFormat="1" ht="21" customHeight="1">
      <c r="C110" s="5"/>
      <c r="E110" s="23"/>
      <c r="F110" s="5"/>
      <c r="I110" s="23"/>
      <c r="L110" s="5"/>
      <c r="N110" s="6"/>
      <c r="O110" s="12"/>
      <c r="P110" s="13">
        <f>IF(O110="","",TRUNC(O110))</f>
      </c>
      <c r="Q110" s="14">
        <f>IF(O110="","",(IF(O110-TRUNC(O110)&lt;=0.01,IF(O110-TRUNC(O110)=0," 0"," "&amp;MIDB(Q109,3,2))," "&amp;MIDB(O110-TRUNC(O110),3,2))))</f>
      </c>
      <c r="S110" s="15"/>
      <c r="U110" s="33"/>
      <c r="V110" s="16"/>
      <c r="W110" s="33"/>
      <c r="Y110" s="23"/>
      <c r="Z110" s="49"/>
    </row>
    <row r="111" spans="3:25" s="4" customFormat="1" ht="21" customHeight="1">
      <c r="C111" s="5"/>
      <c r="F111" s="5"/>
      <c r="I111" s="5"/>
      <c r="L111" s="5"/>
      <c r="N111" s="6"/>
      <c r="O111" s="8"/>
      <c r="P111" s="9"/>
      <c r="Q111" s="10"/>
      <c r="S111" s="11"/>
      <c r="Y111" s="31"/>
    </row>
  </sheetData>
  <sheetProtection objects="1"/>
  <mergeCells count="16">
    <mergeCell ref="B3:Z3"/>
    <mergeCell ref="O57:Q57"/>
    <mergeCell ref="X57:Z57"/>
    <mergeCell ref="O86:Q86"/>
    <mergeCell ref="X86:Z86"/>
    <mergeCell ref="X5:Z5"/>
    <mergeCell ref="O5:Q5"/>
    <mergeCell ref="H71:J71"/>
    <mergeCell ref="H81:J81"/>
    <mergeCell ref="E104:G104"/>
    <mergeCell ref="O30:Q30"/>
    <mergeCell ref="X30:Z30"/>
    <mergeCell ref="H83:J83"/>
    <mergeCell ref="H88:J88"/>
    <mergeCell ref="H102:J102"/>
    <mergeCell ref="H94:J94"/>
  </mergeCells>
  <printOptions/>
  <pageMargins left="0.3937007874015748" right="0.1968503937007874" top="0.72" bottom="0.1968503937007874" header="0" footer="0"/>
  <pageSetup blackAndWhite="1" horizontalDpi="300" verticalDpi="300" orientation="landscape" paperSize="9" r:id="rId2"/>
  <rowBreaks count="3" manualBreakCount="3">
    <brk id="28" max="26" man="1"/>
    <brk id="55" max="26" man="1"/>
    <brk id="84" max="2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9"/>
  <sheetViews>
    <sheetView zoomScalePageLayoutView="0" workbookViewId="0" topLeftCell="A77">
      <selection activeCell="S85" sqref="S85:V108"/>
    </sheetView>
  </sheetViews>
  <sheetFormatPr defaultColWidth="9.00390625" defaultRowHeight="13.5"/>
  <cols>
    <col min="1" max="1" width="1.625" style="1" customWidth="1"/>
    <col min="2" max="2" width="1.12109375" style="1" customWidth="1"/>
    <col min="3" max="3" width="10.625" style="1" customWidth="1"/>
    <col min="4" max="5" width="1.12109375" style="1" customWidth="1"/>
    <col min="6" max="6" width="14.625" style="1" customWidth="1"/>
    <col min="7" max="8" width="1.12109375" style="1" customWidth="1"/>
    <col min="9" max="9" width="15.625" style="1" customWidth="1"/>
    <col min="10" max="11" width="1.12109375" style="1" customWidth="1"/>
    <col min="12" max="12" width="15.625" style="1" customWidth="1"/>
    <col min="13" max="13" width="1.12109375" style="1" customWidth="1"/>
    <col min="14" max="14" width="6.625" style="2" customWidth="1"/>
    <col min="15" max="15" width="1.625" style="1" customWidth="1"/>
    <col min="16" max="16" width="4.75390625" style="1" customWidth="1"/>
    <col min="17" max="17" width="3.625" style="1" customWidth="1"/>
    <col min="18" max="18" width="1.25" style="1" customWidth="1"/>
    <col min="19" max="19" width="12.125" style="1" customWidth="1"/>
    <col min="20" max="21" width="1.25" style="1" customWidth="1"/>
    <col min="22" max="22" width="14.625" style="1" customWidth="1"/>
    <col min="23" max="23" width="1.25" style="1" customWidth="1"/>
    <col min="24" max="24" width="1.12109375" style="1" customWidth="1"/>
    <col min="25" max="25" width="15.625" style="1" customWidth="1"/>
    <col min="26" max="26" width="8.625" style="1" customWidth="1"/>
    <col min="27" max="27" width="1.625" style="1" customWidth="1"/>
    <col min="28" max="16384" width="9.00390625" style="1" customWidth="1"/>
  </cols>
  <sheetData>
    <row r="1" ht="13.5">
      <c r="Z1" s="3" t="s">
        <v>90</v>
      </c>
    </row>
    <row r="2" ht="6" customHeight="1"/>
    <row r="3" spans="2:26" ht="30" customHeight="1">
      <c r="B3" s="57" t="s">
        <v>79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ht="9" customHeight="1"/>
    <row r="5" spans="2:26" s="4" customFormat="1" ht="33" customHeight="1">
      <c r="B5" s="5"/>
      <c r="C5" s="6" t="s">
        <v>32</v>
      </c>
      <c r="D5" s="5"/>
      <c r="E5" s="5"/>
      <c r="F5" s="6" t="s">
        <v>33</v>
      </c>
      <c r="G5" s="5"/>
      <c r="H5" s="5"/>
      <c r="I5" s="6" t="s">
        <v>34</v>
      </c>
      <c r="J5" s="5"/>
      <c r="K5" s="5"/>
      <c r="L5" s="6" t="s">
        <v>35</v>
      </c>
      <c r="M5" s="5"/>
      <c r="N5" s="6" t="s">
        <v>36</v>
      </c>
      <c r="O5" s="56" t="s">
        <v>37</v>
      </c>
      <c r="P5" s="56"/>
      <c r="Q5" s="56"/>
      <c r="R5" s="5"/>
      <c r="S5" s="6" t="s">
        <v>38</v>
      </c>
      <c r="T5" s="5"/>
      <c r="U5" s="5"/>
      <c r="V5" s="6" t="s">
        <v>39</v>
      </c>
      <c r="W5" s="5"/>
      <c r="X5" s="52" t="s">
        <v>40</v>
      </c>
      <c r="Y5" s="56"/>
      <c r="Z5" s="56"/>
    </row>
    <row r="6" spans="3:19" s="4" customFormat="1" ht="21" customHeight="1">
      <c r="C6" s="5"/>
      <c r="F6" s="5"/>
      <c r="I6" s="5"/>
      <c r="L6" s="5"/>
      <c r="N6" s="6"/>
      <c r="O6" s="8"/>
      <c r="P6" s="9"/>
      <c r="Q6" s="10" t="str">
        <f>FIXED((O7-TRUNC(O7)),2)</f>
        <v>0.00</v>
      </c>
      <c r="S6" s="11"/>
    </row>
    <row r="7" spans="3:23" s="4" customFormat="1" ht="21" customHeight="1">
      <c r="C7" s="5"/>
      <c r="D7" s="5"/>
      <c r="E7" s="5"/>
      <c r="F7" s="32" t="s">
        <v>82</v>
      </c>
      <c r="I7" s="5"/>
      <c r="L7" s="5"/>
      <c r="N7" s="6"/>
      <c r="O7" s="12"/>
      <c r="P7" s="13">
        <f>IF(O7="","",TRUNC(O7))</f>
      </c>
      <c r="Q7" s="14">
        <f>IF(O7="","",(IF(O7-TRUNC(O7)&lt;=0.01,IF(O7-TRUNC(O7)=0," 0"," "&amp;MIDB(Q6,3,2))," "&amp;MIDB(O7-TRUNC(O7),3,2))))</f>
      </c>
      <c r="S7" s="15"/>
      <c r="U7" s="33"/>
      <c r="V7" s="16"/>
      <c r="W7" s="33">
        <f>IF(V7="","",IF(L7="(計)",")",""))</f>
      </c>
    </row>
    <row r="8" spans="3:19" s="4" customFormat="1" ht="21" customHeight="1">
      <c r="C8" s="5"/>
      <c r="F8" s="5"/>
      <c r="G8" s="6"/>
      <c r="H8" s="6"/>
      <c r="I8" s="5"/>
      <c r="L8" s="5"/>
      <c r="N8" s="6"/>
      <c r="O8" s="8"/>
      <c r="P8" s="9"/>
      <c r="Q8" s="10" t="str">
        <f>FIXED((O9-TRUNC(O9)),2)</f>
        <v>0.00</v>
      </c>
      <c r="S8" s="11"/>
    </row>
    <row r="9" spans="3:23" s="4" customFormat="1" ht="21" customHeight="1">
      <c r="C9" s="5"/>
      <c r="F9" s="23"/>
      <c r="G9" s="6"/>
      <c r="H9" s="6"/>
      <c r="I9" s="5" t="s">
        <v>41</v>
      </c>
      <c r="L9" s="5"/>
      <c r="N9" s="6"/>
      <c r="O9" s="12"/>
      <c r="P9" s="13">
        <f>IF(O9="","",TRUNC(O9))</f>
      </c>
      <c r="Q9" s="14">
        <f>IF(O9="","",(IF(O9-TRUNC(O9)&lt;=0.01,IF(O9-TRUNC(O9)=0," 0"," "&amp;MIDB(Q8,3,2))," "&amp;MIDB(O9-TRUNC(O9),3,2))))</f>
      </c>
      <c r="S9" s="15"/>
      <c r="U9" s="33"/>
      <c r="V9" s="16"/>
      <c r="W9" s="33"/>
    </row>
    <row r="10" spans="3:19" s="4" customFormat="1" ht="21" customHeight="1">
      <c r="C10" s="5"/>
      <c r="F10" s="5"/>
      <c r="I10" s="5"/>
      <c r="L10" s="5"/>
      <c r="N10" s="6"/>
      <c r="O10" s="8"/>
      <c r="P10" s="9"/>
      <c r="Q10" s="10" t="str">
        <f>FIXED((O11-TRUNC(O11)),2)</f>
        <v>0.00</v>
      </c>
      <c r="S10" s="11"/>
    </row>
    <row r="11" spans="3:25" s="4" customFormat="1" ht="21" customHeight="1">
      <c r="C11" s="5"/>
      <c r="F11" s="5"/>
      <c r="I11" s="5"/>
      <c r="J11" s="5"/>
      <c r="K11" s="5"/>
      <c r="L11" s="5" t="s">
        <v>41</v>
      </c>
      <c r="N11" s="6" t="s">
        <v>28</v>
      </c>
      <c r="O11" s="12">
        <v>1</v>
      </c>
      <c r="P11" s="13">
        <f>IF(O11="","",TRUNC(O11))</f>
        <v>1</v>
      </c>
      <c r="Q11" s="14" t="str">
        <f>IF(O11="","",(IF(O11-TRUNC(O11)&lt;=0.01,IF(O11-TRUNC(O11)=0," 0"," "&amp;MIDB(Q10,3,2))," "&amp;MIDB(O11-TRUNC(O11),3,2))))</f>
        <v> 0</v>
      </c>
      <c r="S11" s="15"/>
      <c r="U11" s="33"/>
      <c r="V11" s="17"/>
      <c r="W11" s="33"/>
      <c r="Y11" s="18" t="s">
        <v>45</v>
      </c>
    </row>
    <row r="12" spans="3:19" s="4" customFormat="1" ht="21" customHeight="1" hidden="1">
      <c r="C12" s="5"/>
      <c r="F12" s="5"/>
      <c r="I12" s="5"/>
      <c r="L12" s="5"/>
      <c r="N12" s="6"/>
      <c r="O12" s="8"/>
      <c r="P12" s="9"/>
      <c r="Q12" s="10" t="str">
        <f>FIXED((O13-TRUNC(O13)),2)</f>
        <v>0.00</v>
      </c>
      <c r="S12" s="11"/>
    </row>
    <row r="13" spans="3:23" s="4" customFormat="1" ht="21" customHeight="1" hidden="1">
      <c r="C13" s="5"/>
      <c r="F13" s="5"/>
      <c r="I13" s="23" t="s">
        <v>42</v>
      </c>
      <c r="J13" s="24"/>
      <c r="K13" s="24"/>
      <c r="L13" s="5"/>
      <c r="N13" s="6"/>
      <c r="O13" s="12"/>
      <c r="P13" s="13">
        <f>IF(O13="","",TRUNC(O13))</f>
      </c>
      <c r="Q13" s="14">
        <f>IF(O13="","",(IF(O13-TRUNC(O13)&lt;=0.01,IF(O13-TRUNC(O13)=0," 0"," "&amp;MIDB(Q12,3,2))," "&amp;MIDB(O13-TRUNC(O13),3,2))))</f>
      </c>
      <c r="S13" s="15"/>
      <c r="U13" s="33"/>
      <c r="V13" s="34"/>
      <c r="W13" s="33"/>
    </row>
    <row r="14" spans="3:19" s="4" customFormat="1" ht="21" customHeight="1">
      <c r="C14" s="5"/>
      <c r="F14" s="5"/>
      <c r="I14" s="5"/>
      <c r="L14" s="5"/>
      <c r="N14" s="6"/>
      <c r="O14" s="8"/>
      <c r="P14" s="9"/>
      <c r="Q14" s="10" t="str">
        <f>FIXED((O15-TRUNC(O15)),2)</f>
        <v>0.00</v>
      </c>
      <c r="S14" s="11"/>
    </row>
    <row r="15" spans="3:23" s="4" customFormat="1" ht="21" customHeight="1">
      <c r="C15" s="23"/>
      <c r="D15" s="24"/>
      <c r="E15" s="24"/>
      <c r="F15" s="5"/>
      <c r="I15" s="5" t="s">
        <v>43</v>
      </c>
      <c r="L15" s="5"/>
      <c r="N15" s="6"/>
      <c r="O15" s="12"/>
      <c r="P15" s="13">
        <f>IF(O15="","",TRUNC(O15))</f>
      </c>
      <c r="Q15" s="14">
        <f>IF(O15="","",(IF(O15-TRUNC(O15)&lt;=0.01,IF(O15-TRUNC(O15)=0," 0"," "&amp;MIDB(Q14,3,2))," "&amp;MIDB(O15-TRUNC(O15),3,2))))</f>
      </c>
      <c r="S15" s="15"/>
      <c r="U15" s="33"/>
      <c r="V15" s="16"/>
      <c r="W15" s="33"/>
    </row>
    <row r="16" spans="3:25" s="4" customFormat="1" ht="21" customHeight="1">
      <c r="C16" s="5"/>
      <c r="F16" s="5"/>
      <c r="I16" s="5"/>
      <c r="L16" s="5"/>
      <c r="N16" s="6"/>
      <c r="O16" s="8"/>
      <c r="P16" s="9"/>
      <c r="Q16" s="10" t="str">
        <f>FIXED((O17-TRUNC(O17)),2)</f>
        <v>0.00</v>
      </c>
      <c r="S16" s="11"/>
      <c r="Y16" s="18"/>
    </row>
    <row r="17" spans="3:25" s="4" customFormat="1" ht="21" customHeight="1">
      <c r="C17" s="5"/>
      <c r="F17" s="5"/>
      <c r="I17" s="5"/>
      <c r="L17" s="5" t="s">
        <v>44</v>
      </c>
      <c r="N17" s="6" t="s">
        <v>28</v>
      </c>
      <c r="O17" s="12">
        <v>1</v>
      </c>
      <c r="P17" s="13">
        <f>IF(O17="","",TRUNC(O17))</f>
        <v>1</v>
      </c>
      <c r="Q17" s="14" t="str">
        <f>IF(O17="","",(IF(O17-TRUNC(O17)&lt;=0.01,IF(O17-TRUNC(O17)=0," 0"," "&amp;MIDB(Q16,3,2))," "&amp;MIDB(O17-TRUNC(O17),3,2))))</f>
        <v> 0</v>
      </c>
      <c r="S17" s="15"/>
      <c r="U17" s="33"/>
      <c r="V17" s="17"/>
      <c r="W17" s="33"/>
      <c r="Y17" s="18" t="s">
        <v>47</v>
      </c>
    </row>
    <row r="18" spans="3:19" s="4" customFormat="1" ht="21" customHeight="1">
      <c r="C18" s="5"/>
      <c r="F18" s="5"/>
      <c r="I18" s="5"/>
      <c r="L18" s="5"/>
      <c r="N18" s="6"/>
      <c r="O18" s="8"/>
      <c r="P18" s="9"/>
      <c r="Q18" s="10" t="str">
        <f>FIXED((O19-TRUNC(O19)),2)</f>
        <v>0.00</v>
      </c>
      <c r="S18" s="11"/>
    </row>
    <row r="19" spans="3:25" s="4" customFormat="1" ht="21" customHeight="1">
      <c r="C19" s="5"/>
      <c r="F19" s="5"/>
      <c r="I19" s="5"/>
      <c r="L19" s="6" t="s">
        <v>97</v>
      </c>
      <c r="N19" s="6"/>
      <c r="O19" s="12"/>
      <c r="P19" s="13">
        <f>IF(O19="","",TRUNC(O19))</f>
      </c>
      <c r="Q19" s="14">
        <f>IF(O19="","",(IF(O19-TRUNC(O19)&lt;=0.01,IF(O19-TRUNC(O19)=0," 0"," "&amp;MIDB(Q18,3,2))," "&amp;MIDB(O19-TRUNC(O19),3,2))))</f>
      </c>
      <c r="S19" s="15"/>
      <c r="U19" s="33"/>
      <c r="V19" s="35"/>
      <c r="W19" s="33"/>
      <c r="Y19" s="4" t="s">
        <v>46</v>
      </c>
    </row>
    <row r="20" spans="3:25" s="4" customFormat="1" ht="21" customHeight="1">
      <c r="C20" s="5"/>
      <c r="F20" s="5"/>
      <c r="I20" s="5"/>
      <c r="L20" s="5"/>
      <c r="N20" s="6"/>
      <c r="O20" s="8"/>
      <c r="P20" s="9"/>
      <c r="Q20" s="10" t="str">
        <f>FIXED((O21-TRUNC(O21)),2)</f>
        <v>0.00</v>
      </c>
      <c r="S20" s="11"/>
      <c r="Y20" s="18"/>
    </row>
    <row r="21" spans="3:25" s="4" customFormat="1" ht="21" customHeight="1">
      <c r="C21" s="5"/>
      <c r="F21" s="5"/>
      <c r="I21" s="5"/>
      <c r="L21" s="5" t="s">
        <v>73</v>
      </c>
      <c r="N21" s="6" t="s">
        <v>28</v>
      </c>
      <c r="O21" s="12">
        <v>1</v>
      </c>
      <c r="P21" s="13">
        <f>IF(O21="","",TRUNC(O21))</f>
        <v>1</v>
      </c>
      <c r="Q21" s="14" t="str">
        <f>IF(O21="","",(IF(O21-TRUNC(O21)&lt;=0.01,IF(O21-TRUNC(O21)=0," 0"," "&amp;MIDB(Q20,3,2))," "&amp;MIDB(O21-TRUNC(O21),3,2))))</f>
        <v> 0</v>
      </c>
      <c r="S21" s="15"/>
      <c r="U21" s="33"/>
      <c r="V21" s="17"/>
      <c r="W21" s="33"/>
      <c r="Y21" s="18" t="s">
        <v>48</v>
      </c>
    </row>
    <row r="22" spans="3:19" s="4" customFormat="1" ht="21" customHeight="1">
      <c r="C22" s="5"/>
      <c r="F22" s="5"/>
      <c r="I22" s="5"/>
      <c r="L22" s="5"/>
      <c r="N22" s="6"/>
      <c r="O22" s="8"/>
      <c r="P22" s="9"/>
      <c r="Q22" s="10" t="str">
        <f>FIXED((O23-TRUNC(O23)),2)</f>
        <v>0.00</v>
      </c>
      <c r="S22" s="11"/>
    </row>
    <row r="23" spans="3:25" s="4" customFormat="1" ht="21" customHeight="1">
      <c r="C23" s="5"/>
      <c r="F23" s="5"/>
      <c r="I23" s="5"/>
      <c r="L23" s="6" t="s">
        <v>49</v>
      </c>
      <c r="N23" s="6"/>
      <c r="O23" s="12">
        <v>1</v>
      </c>
      <c r="P23" s="13">
        <f>IF(O23="","",TRUNC(O23))</f>
        <v>1</v>
      </c>
      <c r="Q23" s="14" t="str">
        <f>IF(O23="","",(IF(O23-TRUNC(O23)&lt;=0.01,IF(O23-TRUNC(O23)=0," 0"," "&amp;MIDB(Q22,3,2))," "&amp;MIDB(O23-TRUNC(O23),3,2))))</f>
        <v> 0</v>
      </c>
      <c r="S23" s="15"/>
      <c r="U23" s="33"/>
      <c r="V23" s="28"/>
      <c r="W23" s="33"/>
      <c r="Y23" s="18"/>
    </row>
    <row r="24" spans="3:26" s="4" customFormat="1" ht="21" customHeight="1">
      <c r="C24" s="5"/>
      <c r="F24" s="5"/>
      <c r="I24" s="5"/>
      <c r="L24" s="5"/>
      <c r="N24" s="6"/>
      <c r="O24" s="8"/>
      <c r="P24" s="9"/>
      <c r="Q24" s="10" t="str">
        <f>FIXED((O25-TRUNC(O25)),2)</f>
        <v>0.00</v>
      </c>
      <c r="Y24" s="36"/>
      <c r="Z24" s="37"/>
    </row>
    <row r="25" spans="3:26" s="4" customFormat="1" ht="21" customHeight="1">
      <c r="C25" s="5"/>
      <c r="F25" s="5"/>
      <c r="I25" s="5"/>
      <c r="L25" s="5" t="s">
        <v>51</v>
      </c>
      <c r="N25" s="6" t="s">
        <v>28</v>
      </c>
      <c r="O25" s="12">
        <v>1</v>
      </c>
      <c r="P25" s="13">
        <f>IF(O25="","",TRUNC(O25))</f>
        <v>1</v>
      </c>
      <c r="Q25" s="14" t="str">
        <f>IF(O25="","",(IF(O25-TRUNC(O25)&lt;=0.01,IF(O25-TRUNC(O25)=0," 0"," "&amp;MIDB(Q24,3,2))," "&amp;MIDB(O25-TRUNC(O25),3,2))))</f>
        <v> 0</v>
      </c>
      <c r="S25" s="15"/>
      <c r="U25" s="33"/>
      <c r="V25" s="26"/>
      <c r="W25" s="33"/>
      <c r="Y25" s="36"/>
      <c r="Z25" s="38"/>
    </row>
    <row r="26" spans="3:19" s="4" customFormat="1" ht="21" customHeight="1">
      <c r="C26" s="5"/>
      <c r="F26" s="5"/>
      <c r="I26" s="5"/>
      <c r="L26" s="5"/>
      <c r="N26" s="6"/>
      <c r="O26" s="8"/>
      <c r="P26" s="9"/>
      <c r="Q26" s="10" t="str">
        <f>FIXED((O27-TRUNC(O27)),2)</f>
        <v>0.00</v>
      </c>
      <c r="S26" s="11"/>
    </row>
    <row r="27" spans="3:23" s="4" customFormat="1" ht="21" customHeight="1">
      <c r="C27" s="5"/>
      <c r="F27" s="5"/>
      <c r="I27" s="5"/>
      <c r="L27" s="6" t="s">
        <v>52</v>
      </c>
      <c r="N27" s="6"/>
      <c r="O27" s="12"/>
      <c r="P27" s="13">
        <f>IF(O27="","",TRUNC(O27))</f>
      </c>
      <c r="Q27" s="14">
        <f>IF(O27="","",(IF(O27-TRUNC(O27)&lt;=0.01,IF(O27-TRUNC(O27)=0," 0"," "&amp;MIDB(Q26,3,2))," "&amp;MIDB(O27-TRUNC(O27),3,2))))</f>
      </c>
      <c r="S27" s="15"/>
      <c r="U27" s="33"/>
      <c r="V27" s="28"/>
      <c r="W27" s="33"/>
    </row>
    <row r="28" spans="3:25" s="4" customFormat="1" ht="21" customHeight="1">
      <c r="C28" s="5"/>
      <c r="F28" s="5"/>
      <c r="I28" s="5"/>
      <c r="L28" s="5"/>
      <c r="N28" s="6"/>
      <c r="O28" s="8"/>
      <c r="P28" s="9"/>
      <c r="Q28" s="10"/>
      <c r="Y28" s="31"/>
    </row>
    <row r="29" ht="18" customHeight="1">
      <c r="Z29" s="3" t="s">
        <v>91</v>
      </c>
    </row>
    <row r="30" spans="3:26" s="4" customFormat="1" ht="33" customHeight="1">
      <c r="C30" s="6" t="s">
        <v>32</v>
      </c>
      <c r="F30" s="6" t="s">
        <v>33</v>
      </c>
      <c r="I30" s="6" t="s">
        <v>34</v>
      </c>
      <c r="L30" s="6" t="s">
        <v>35</v>
      </c>
      <c r="N30" s="6" t="s">
        <v>36</v>
      </c>
      <c r="O30" s="56" t="s">
        <v>37</v>
      </c>
      <c r="P30" s="56"/>
      <c r="Q30" s="56"/>
      <c r="S30" s="6" t="s">
        <v>38</v>
      </c>
      <c r="V30" s="6" t="s">
        <v>39</v>
      </c>
      <c r="X30" s="56" t="s">
        <v>78</v>
      </c>
      <c r="Y30" s="56"/>
      <c r="Z30" s="56"/>
    </row>
    <row r="31" spans="3:17" s="4" customFormat="1" ht="21" customHeight="1">
      <c r="C31" s="5"/>
      <c r="F31" s="5"/>
      <c r="I31" s="5"/>
      <c r="L31" s="5"/>
      <c r="N31" s="6"/>
      <c r="O31" s="8"/>
      <c r="P31" s="9"/>
      <c r="Q31" s="10" t="str">
        <f>FIXED((O32-TRUNC(O32)),2)</f>
        <v>0.00</v>
      </c>
    </row>
    <row r="32" spans="3:25" s="4" customFormat="1" ht="21" customHeight="1">
      <c r="C32" s="5"/>
      <c r="F32" s="5"/>
      <c r="I32" s="5"/>
      <c r="L32" s="6" t="s">
        <v>97</v>
      </c>
      <c r="N32" s="6"/>
      <c r="O32" s="12"/>
      <c r="P32" s="13">
        <f>IF(O32="","",TRUNC(O32))</f>
      </c>
      <c r="Q32" s="14">
        <f>IF(O32="","",(IF(O32-TRUNC(O32)&lt;=0.01,IF(O32-TRUNC(O32)=0," 0"," "&amp;MIDB(Q31,3,2))," "&amp;MIDB(O32-TRUNC(O32),3,2))))</f>
      </c>
      <c r="S32" s="15"/>
      <c r="U32" s="33"/>
      <c r="V32" s="35"/>
      <c r="W32" s="33"/>
      <c r="Y32" s="18" t="s">
        <v>53</v>
      </c>
    </row>
    <row r="33" spans="3:25" s="4" customFormat="1" ht="21" customHeight="1">
      <c r="C33" s="5"/>
      <c r="F33" s="5"/>
      <c r="I33" s="5"/>
      <c r="L33" s="5"/>
      <c r="N33" s="6"/>
      <c r="O33" s="8"/>
      <c r="P33" s="9"/>
      <c r="Q33" s="10" t="str">
        <f>FIXED((O34-TRUNC(O34)),2)</f>
        <v>0.00</v>
      </c>
      <c r="Y33" s="18"/>
    </row>
    <row r="34" spans="3:25" s="4" customFormat="1" ht="21" customHeight="1">
      <c r="C34" s="5"/>
      <c r="F34" s="5"/>
      <c r="I34" s="5"/>
      <c r="L34" s="5" t="s">
        <v>54</v>
      </c>
      <c r="N34" s="6" t="s">
        <v>28</v>
      </c>
      <c r="O34" s="12">
        <v>1</v>
      </c>
      <c r="P34" s="13">
        <f>IF(O34="","",TRUNC(O34))</f>
        <v>1</v>
      </c>
      <c r="Q34" s="14" t="str">
        <f>IF(O34="","",(IF(O34-TRUNC(O34)&lt;=0.01,IF(O34-TRUNC(O34)=0," 0"," "&amp;MIDB(Q33,3,2))," "&amp;MIDB(O34-TRUNC(O34),3,2))))</f>
        <v> 0</v>
      </c>
      <c r="S34" s="15"/>
      <c r="U34" s="33"/>
      <c r="V34" s="17"/>
      <c r="W34" s="33"/>
      <c r="Y34" s="18" t="s">
        <v>55</v>
      </c>
    </row>
    <row r="35" spans="3:17" s="4" customFormat="1" ht="21" customHeight="1">
      <c r="C35" s="5"/>
      <c r="F35" s="5"/>
      <c r="I35" s="5"/>
      <c r="L35" s="5"/>
      <c r="N35" s="6"/>
      <c r="O35" s="8"/>
      <c r="P35" s="9"/>
      <c r="Q35" s="10" t="str">
        <f>FIXED((O36-TRUNC(O36)),2)</f>
        <v>0.00</v>
      </c>
    </row>
    <row r="36" spans="3:23" s="4" customFormat="1" ht="21" customHeight="1">
      <c r="C36" s="5"/>
      <c r="F36" s="5"/>
      <c r="I36" s="5"/>
      <c r="L36" s="6" t="s">
        <v>49</v>
      </c>
      <c r="N36" s="6"/>
      <c r="O36" s="12"/>
      <c r="P36" s="13">
        <f>IF(O36="","",TRUNC(O36))</f>
      </c>
      <c r="Q36" s="14">
        <f>IF(O36="","",(IF(O36-TRUNC(O36)&lt;=0.01,IF(O36-TRUNC(O36)=0," 0"," "&amp;MIDB(Q35,3,2))," "&amp;MIDB(O36-TRUNC(O36),3,2))))</f>
      </c>
      <c r="S36" s="15"/>
      <c r="U36" s="33"/>
      <c r="V36" s="28"/>
      <c r="W36" s="33"/>
    </row>
    <row r="37" spans="3:26" s="4" customFormat="1" ht="21" customHeight="1">
      <c r="C37" s="5"/>
      <c r="F37" s="5"/>
      <c r="I37" s="5"/>
      <c r="L37" s="5"/>
      <c r="N37" s="6"/>
      <c r="O37" s="8"/>
      <c r="P37" s="9"/>
      <c r="Q37" s="10" t="str">
        <f>FIXED((O38-TRUNC(O38)),2)</f>
        <v>0.00</v>
      </c>
      <c r="S37" s="11"/>
      <c r="Y37" s="23"/>
      <c r="Z37" s="50"/>
    </row>
    <row r="38" spans="3:25" s="4" customFormat="1" ht="21" customHeight="1">
      <c r="C38" s="5"/>
      <c r="F38" s="5"/>
      <c r="I38" s="5"/>
      <c r="L38" s="5" t="s">
        <v>96</v>
      </c>
      <c r="M38" s="5"/>
      <c r="N38" s="6" t="s">
        <v>28</v>
      </c>
      <c r="O38" s="12">
        <v>1</v>
      </c>
      <c r="P38" s="13">
        <f>IF(O38="","",TRUNC(O38))</f>
        <v>1</v>
      </c>
      <c r="Q38" s="14" t="str">
        <f>IF(O38="","",(IF(O38-TRUNC(O38)&lt;=0.01,IF(O38-TRUNC(O38)=0," 0"," "&amp;MIDB(Q37,3,2))," "&amp;MIDB(O38-TRUNC(O38),3,2))))</f>
        <v> 0</v>
      </c>
      <c r="S38" s="15"/>
      <c r="U38" s="33"/>
      <c r="V38" s="17"/>
      <c r="W38" s="33"/>
      <c r="Y38" s="18"/>
    </row>
    <row r="39" spans="3:19" s="4" customFormat="1" ht="21" customHeight="1">
      <c r="C39" s="5"/>
      <c r="F39" s="5"/>
      <c r="I39" s="5"/>
      <c r="L39" s="5"/>
      <c r="N39" s="6"/>
      <c r="O39" s="8"/>
      <c r="P39" s="9"/>
      <c r="Q39" s="10" t="str">
        <f>FIXED((O40-TRUNC(O40)),2)</f>
        <v>0.00</v>
      </c>
      <c r="S39" s="11"/>
    </row>
    <row r="40" spans="3:23" s="4" customFormat="1" ht="21" customHeight="1">
      <c r="C40" s="5"/>
      <c r="F40" s="5"/>
      <c r="I40" s="5"/>
      <c r="L40" s="6" t="s">
        <v>49</v>
      </c>
      <c r="N40" s="6"/>
      <c r="O40" s="12"/>
      <c r="P40" s="13">
        <f>IF(O40="","",TRUNC(O40))</f>
      </c>
      <c r="Q40" s="14">
        <f>IF(O40="","",(IF(O40-TRUNC(O40)&lt;=0.01,IF(O40-TRUNC(O40)=0," 0"," "&amp;MIDB(Q39,3,2))," "&amp;MIDB(O40-TRUNC(O40),3,2))))</f>
      </c>
      <c r="S40" s="15"/>
      <c r="U40" s="33"/>
      <c r="V40" s="28"/>
      <c r="W40" s="33"/>
    </row>
    <row r="41" spans="3:19" s="4" customFormat="1" ht="21" customHeight="1">
      <c r="C41" s="5"/>
      <c r="F41" s="5"/>
      <c r="I41" s="5"/>
      <c r="L41" s="5"/>
      <c r="N41" s="6"/>
      <c r="O41" s="8"/>
      <c r="P41" s="9"/>
      <c r="Q41" s="10" t="str">
        <f>FIXED((O42-TRUNC(O42)),2)</f>
        <v>0.00</v>
      </c>
      <c r="S41" s="11"/>
    </row>
    <row r="42" spans="3:25" s="4" customFormat="1" ht="21" customHeight="1">
      <c r="C42" s="5"/>
      <c r="F42" s="5"/>
      <c r="I42" s="5"/>
      <c r="L42" s="6" t="s">
        <v>97</v>
      </c>
      <c r="N42" s="6"/>
      <c r="O42" s="12"/>
      <c r="P42" s="13">
        <f>IF(O42="","",TRUNC(O42))</f>
      </c>
      <c r="Q42" s="14">
        <f>IF(O42="","",(IF(O42-TRUNC(O42)&lt;=0.01,IF(O42-TRUNC(O42)=0," 0"," "&amp;MIDB(Q41,3,2))," "&amp;MIDB(O42-TRUNC(O42),3,2))))</f>
      </c>
      <c r="S42" s="15"/>
      <c r="U42" s="33"/>
      <c r="V42" s="35"/>
      <c r="W42" s="33"/>
      <c r="Y42" s="4" t="s">
        <v>56</v>
      </c>
    </row>
    <row r="43" spans="3:25" s="4" customFormat="1" ht="21" customHeight="1">
      <c r="C43" s="5"/>
      <c r="F43" s="5"/>
      <c r="I43" s="5"/>
      <c r="L43" s="5"/>
      <c r="N43" s="6"/>
      <c r="O43" s="8"/>
      <c r="P43" s="9"/>
      <c r="Q43" s="10" t="str">
        <f>FIXED((O44-TRUNC(O44)),2)</f>
        <v>0.00</v>
      </c>
      <c r="S43" s="11"/>
      <c r="Y43" s="18"/>
    </row>
    <row r="44" spans="3:25" s="4" customFormat="1" ht="21" customHeight="1">
      <c r="C44" s="5"/>
      <c r="F44" s="5"/>
      <c r="I44" s="5"/>
      <c r="L44" s="5" t="s">
        <v>57</v>
      </c>
      <c r="N44" s="6" t="s">
        <v>28</v>
      </c>
      <c r="O44" s="12">
        <v>1</v>
      </c>
      <c r="P44" s="13">
        <f>IF(O44="","",TRUNC(O44))</f>
        <v>1</v>
      </c>
      <c r="Q44" s="14" t="str">
        <f>IF(O44="","",(IF(O44-TRUNC(O44)&lt;=0.01,IF(O44-TRUNC(O44)=0," 0"," "&amp;MIDB(Q43,3,2))," "&amp;MIDB(O44-TRUNC(O44),3,2))))</f>
        <v> 0</v>
      </c>
      <c r="S44" s="15"/>
      <c r="U44" s="33"/>
      <c r="V44" s="17"/>
      <c r="W44" s="33"/>
      <c r="Y44" s="18" t="s">
        <v>58</v>
      </c>
    </row>
    <row r="45" spans="3:19" s="4" customFormat="1" ht="21" customHeight="1">
      <c r="C45" s="5"/>
      <c r="F45" s="5"/>
      <c r="G45" s="6"/>
      <c r="H45" s="6"/>
      <c r="I45" s="5"/>
      <c r="L45" s="5"/>
      <c r="N45" s="6"/>
      <c r="O45" s="8"/>
      <c r="P45" s="9"/>
      <c r="Q45" s="10" t="str">
        <f>FIXED((O46-TRUNC(O46)),2)</f>
        <v>0.00</v>
      </c>
      <c r="S45" s="11"/>
    </row>
    <row r="46" spans="3:25" s="4" customFormat="1" ht="21" customHeight="1">
      <c r="C46" s="5"/>
      <c r="F46" s="5"/>
      <c r="G46" s="6"/>
      <c r="H46" s="6"/>
      <c r="I46" s="5"/>
      <c r="L46" s="6" t="s">
        <v>97</v>
      </c>
      <c r="N46" s="6"/>
      <c r="O46" s="12"/>
      <c r="P46" s="13">
        <f>IF(O46="","",TRUNC(O46))</f>
      </c>
      <c r="Q46" s="14">
        <f>IF(O46="","",(IF(O46-TRUNC(O46)&lt;=0.01,IF(O46-TRUNC(O46)=0," 0"," "&amp;MIDB(Q45,3,2))," "&amp;MIDB(O46-TRUNC(O46),3,2))))</f>
      </c>
      <c r="S46" s="15"/>
      <c r="U46" s="33"/>
      <c r="V46" s="35"/>
      <c r="W46" s="33"/>
      <c r="Y46" s="18" t="s">
        <v>59</v>
      </c>
    </row>
    <row r="47" spans="3:26" s="4" customFormat="1" ht="21" customHeight="1">
      <c r="C47" s="5"/>
      <c r="F47" s="5"/>
      <c r="I47" s="5"/>
      <c r="L47" s="5"/>
      <c r="N47" s="6"/>
      <c r="O47" s="8"/>
      <c r="P47" s="9"/>
      <c r="Q47" s="10" t="str">
        <f>FIXED((O48-TRUNC(O48)),2)</f>
        <v>0.00</v>
      </c>
      <c r="Y47" s="23"/>
      <c r="Z47" s="37"/>
    </row>
    <row r="48" spans="3:26" s="4" customFormat="1" ht="21" customHeight="1">
      <c r="C48" s="5"/>
      <c r="F48" s="5"/>
      <c r="I48" s="5"/>
      <c r="L48" s="5" t="s">
        <v>60</v>
      </c>
      <c r="N48" s="6" t="s">
        <v>28</v>
      </c>
      <c r="O48" s="12">
        <v>1</v>
      </c>
      <c r="P48" s="13">
        <f>IF(O48="","",TRUNC(O48))</f>
        <v>1</v>
      </c>
      <c r="Q48" s="14" t="str">
        <f>IF(O48="","",(IF(O48-TRUNC(O48)&lt;=0.01,IF(O48-TRUNC(O48)=0," 0"," "&amp;MIDB(Q47,3,2))," "&amp;MIDB(O48-TRUNC(O48),3,2))))</f>
        <v> 0</v>
      </c>
      <c r="S48" s="15"/>
      <c r="U48" s="33"/>
      <c r="V48" s="26"/>
      <c r="W48" s="33"/>
      <c r="Y48" s="5"/>
      <c r="Z48" s="39"/>
    </row>
    <row r="49" spans="6:19" s="4" customFormat="1" ht="21" customHeight="1">
      <c r="F49" s="5"/>
      <c r="I49" s="5"/>
      <c r="L49" s="5"/>
      <c r="N49" s="6"/>
      <c r="O49" s="8"/>
      <c r="P49" s="9"/>
      <c r="Q49" s="10" t="str">
        <f>FIXED((O50-TRUNC(O50)),2)</f>
        <v>0.00</v>
      </c>
      <c r="S49" s="11"/>
    </row>
    <row r="50" spans="6:25" s="4" customFormat="1" ht="21" customHeight="1">
      <c r="F50" s="5"/>
      <c r="I50" s="5"/>
      <c r="J50" s="5"/>
      <c r="K50" s="5"/>
      <c r="L50" s="6" t="s">
        <v>97</v>
      </c>
      <c r="N50" s="6"/>
      <c r="O50" s="12"/>
      <c r="P50" s="13">
        <f>IF(O50="","",TRUNC(O50))</f>
      </c>
      <c r="Q50" s="14">
        <f>IF(O50="","",(IF(O50-TRUNC(O50)&lt;=0.01,IF(O50-TRUNC(O50)=0," 0"," "&amp;MIDB(Q49,3,2))," "&amp;MIDB(O50-TRUNC(O50),3,2))))</f>
      </c>
      <c r="S50" s="15"/>
      <c r="U50" s="33"/>
      <c r="V50" s="35"/>
      <c r="W50" s="33"/>
      <c r="Y50" s="18" t="s">
        <v>61</v>
      </c>
    </row>
    <row r="51" spans="6:26" s="4" customFormat="1" ht="21" customHeight="1">
      <c r="F51" s="5"/>
      <c r="I51" s="5"/>
      <c r="L51" s="5"/>
      <c r="N51" s="6"/>
      <c r="O51" s="8"/>
      <c r="P51" s="9"/>
      <c r="Q51" s="10" t="str">
        <f>FIXED((O52-TRUNC(O52)),2)</f>
        <v>0.00</v>
      </c>
      <c r="S51" s="11"/>
      <c r="Y51" s="5"/>
      <c r="Z51" s="37"/>
    </row>
    <row r="52" spans="6:26" s="4" customFormat="1" ht="21" customHeight="1">
      <c r="F52" s="5"/>
      <c r="I52" s="5"/>
      <c r="L52" s="5" t="s">
        <v>18</v>
      </c>
      <c r="N52" s="6" t="s">
        <v>28</v>
      </c>
      <c r="O52" s="12">
        <v>1</v>
      </c>
      <c r="P52" s="13">
        <f>IF(O52="","",TRUNC(O52))</f>
        <v>1</v>
      </c>
      <c r="Q52" s="14" t="str">
        <f>IF(O52="","",(IF(O52-TRUNC(O52)&lt;=0.01,IF(O52-TRUNC(O52)=0," 0"," "&amp;MIDB(Q51,3,2))," "&amp;MIDB(O52-TRUNC(O52),3,2))))</f>
        <v> 0</v>
      </c>
      <c r="S52" s="15"/>
      <c r="U52" s="33"/>
      <c r="V52" s="26"/>
      <c r="W52" s="33"/>
      <c r="Y52" s="5"/>
      <c r="Z52" s="39"/>
    </row>
    <row r="53" spans="6:19" s="4" customFormat="1" ht="21" customHeight="1">
      <c r="F53" s="5"/>
      <c r="I53" s="5"/>
      <c r="L53" s="5"/>
      <c r="N53" s="6"/>
      <c r="O53" s="8"/>
      <c r="P53" s="9"/>
      <c r="Q53" s="10" t="str">
        <f>FIXED((O54-TRUNC(O54)),2)</f>
        <v>0.00</v>
      </c>
      <c r="S53" s="11"/>
    </row>
    <row r="54" spans="6:25" s="4" customFormat="1" ht="21" customHeight="1">
      <c r="F54" s="5"/>
      <c r="I54" s="23"/>
      <c r="J54" s="24"/>
      <c r="K54" s="24"/>
      <c r="L54" s="6" t="s">
        <v>97</v>
      </c>
      <c r="N54" s="6"/>
      <c r="O54" s="12"/>
      <c r="P54" s="13">
        <f>IF(O54="","",TRUNC(O54))</f>
      </c>
      <c r="Q54" s="14">
        <f>IF(O54="","",(IF(O54-TRUNC(O54)&lt;=0.01,IF(O54-TRUNC(O54)=0," 0"," "&amp;MIDB(Q53,3,2))," "&amp;MIDB(O54-TRUNC(O54),3,2))))</f>
      </c>
      <c r="S54" s="15"/>
      <c r="U54" s="33"/>
      <c r="V54" s="35"/>
      <c r="W54" s="33"/>
      <c r="Y54" s="18" t="s">
        <v>19</v>
      </c>
    </row>
    <row r="55" spans="14:25" s="4" customFormat="1" ht="21" customHeight="1">
      <c r="N55" s="6"/>
      <c r="O55" s="8"/>
      <c r="P55" s="9"/>
      <c r="Q55" s="10"/>
      <c r="S55" s="11"/>
      <c r="Y55" s="31"/>
    </row>
    <row r="56" ht="18" customHeight="1">
      <c r="Z56" s="3" t="s">
        <v>92</v>
      </c>
    </row>
    <row r="57" spans="2:26" ht="30" customHeight="1">
      <c r="B57" s="4"/>
      <c r="C57" s="6" t="s">
        <v>32</v>
      </c>
      <c r="D57" s="4"/>
      <c r="E57" s="4"/>
      <c r="F57" s="6" t="s">
        <v>33</v>
      </c>
      <c r="G57" s="4"/>
      <c r="H57" s="4"/>
      <c r="I57" s="6" t="s">
        <v>34</v>
      </c>
      <c r="J57" s="4"/>
      <c r="K57" s="4"/>
      <c r="L57" s="6" t="s">
        <v>35</v>
      </c>
      <c r="M57" s="4"/>
      <c r="N57" s="6" t="s">
        <v>36</v>
      </c>
      <c r="O57" s="56" t="s">
        <v>37</v>
      </c>
      <c r="P57" s="56"/>
      <c r="Q57" s="56"/>
      <c r="R57" s="4"/>
      <c r="S57" s="6" t="s">
        <v>38</v>
      </c>
      <c r="T57" s="4"/>
      <c r="U57" s="4"/>
      <c r="V57" s="6" t="s">
        <v>39</v>
      </c>
      <c r="W57" s="4"/>
      <c r="X57" s="56" t="s">
        <v>78</v>
      </c>
      <c r="Y57" s="56"/>
      <c r="Z57" s="56"/>
    </row>
    <row r="58" spans="3:26" ht="21" customHeight="1">
      <c r="C58" s="5"/>
      <c r="D58" s="4"/>
      <c r="E58" s="4"/>
      <c r="F58" s="5"/>
      <c r="G58" s="4"/>
      <c r="H58" s="4"/>
      <c r="I58" s="5"/>
      <c r="J58" s="4"/>
      <c r="K58" s="4"/>
      <c r="L58" s="5"/>
      <c r="M58" s="4"/>
      <c r="N58" s="6"/>
      <c r="O58" s="8"/>
      <c r="P58" s="9"/>
      <c r="Q58" s="10" t="str">
        <f>FIXED((O59-TRUNC(O59)),2)</f>
        <v>0.00</v>
      </c>
      <c r="R58" s="4"/>
      <c r="S58" s="4"/>
      <c r="T58" s="4"/>
      <c r="U58" s="4"/>
      <c r="V58" s="4"/>
      <c r="W58" s="4"/>
      <c r="X58" s="4"/>
      <c r="Y58" s="23"/>
      <c r="Z58" s="40"/>
    </row>
    <row r="59" spans="3:26" ht="21" customHeight="1">
      <c r="C59" s="5"/>
      <c r="D59" s="5"/>
      <c r="E59" s="5"/>
      <c r="F59" s="5"/>
      <c r="G59" s="4"/>
      <c r="H59" s="4"/>
      <c r="I59" s="23" t="s">
        <v>62</v>
      </c>
      <c r="J59" s="4"/>
      <c r="K59" s="4"/>
      <c r="L59" s="5"/>
      <c r="M59" s="4"/>
      <c r="N59" s="6"/>
      <c r="O59" s="12"/>
      <c r="P59" s="13">
        <f>IF(O59="","",TRUNC(O59))</f>
      </c>
      <c r="Q59" s="14">
        <f>IF(O59="","",(IF(O59-TRUNC(O59)&lt;=0.01,IF(O59-TRUNC(O59)=0," 0"," "&amp;MIDB(Q58,3,2))," "&amp;MIDB(O59-TRUNC(O59),3,2))))</f>
      </c>
      <c r="R59" s="4"/>
      <c r="S59" s="15"/>
      <c r="T59" s="4"/>
      <c r="U59" s="33"/>
      <c r="V59" s="28"/>
      <c r="W59" s="33"/>
      <c r="X59" s="4"/>
      <c r="Y59" s="18" t="s">
        <v>26</v>
      </c>
      <c r="Z59" s="4"/>
    </row>
    <row r="60" spans="3:26" ht="21" customHeight="1" hidden="1">
      <c r="C60" s="5"/>
      <c r="D60" s="4"/>
      <c r="E60" s="4"/>
      <c r="F60" s="5"/>
      <c r="G60" s="4"/>
      <c r="H60" s="4"/>
      <c r="I60" s="5"/>
      <c r="J60" s="4"/>
      <c r="K60" s="4"/>
      <c r="L60" s="5"/>
      <c r="M60" s="4"/>
      <c r="N60" s="6"/>
      <c r="O60" s="8"/>
      <c r="P60" s="9"/>
      <c r="Q60" s="10" t="str">
        <f>FIXED((O61-TRUNC(O61)),2)</f>
        <v>0.00</v>
      </c>
      <c r="R60" s="4"/>
      <c r="S60" s="11"/>
      <c r="T60" s="4"/>
      <c r="U60" s="4"/>
      <c r="V60" s="4"/>
      <c r="W60" s="4"/>
      <c r="X60" s="4"/>
      <c r="Y60" s="4"/>
      <c r="Z60" s="4"/>
    </row>
    <row r="61" spans="3:26" ht="21" customHeight="1" hidden="1">
      <c r="C61" s="5"/>
      <c r="D61" s="4"/>
      <c r="E61" s="4"/>
      <c r="F61" s="5"/>
      <c r="G61" s="4"/>
      <c r="H61" s="4"/>
      <c r="I61" s="5">
        <f>IF(V61="","","改め計")</f>
      </c>
      <c r="J61" s="41"/>
      <c r="K61" s="4"/>
      <c r="L61" s="24"/>
      <c r="M61" s="4"/>
      <c r="N61" s="6"/>
      <c r="O61" s="12"/>
      <c r="P61" s="13">
        <f>IF(O61="","",TRUNC(O61))</f>
      </c>
      <c r="Q61" s="14">
        <f>IF(O61="","",(IF(O61-TRUNC(O61)&lt;=0.01,IF(O61-TRUNC(O61)=0," 0"," "&amp;MIDB(Q60,3,2))," "&amp;MIDB(O61-TRUNC(O61),3,2))))</f>
      </c>
      <c r="R61" s="4"/>
      <c r="S61" s="15"/>
      <c r="T61" s="4"/>
      <c r="U61" s="33"/>
      <c r="V61" s="42"/>
      <c r="W61" s="33"/>
      <c r="X61" s="4"/>
      <c r="Y61" s="18"/>
      <c r="Z61" s="4"/>
    </row>
    <row r="62" spans="3:26" ht="21" customHeight="1">
      <c r="C62" s="5"/>
      <c r="D62" s="4"/>
      <c r="E62" s="4"/>
      <c r="F62" s="5"/>
      <c r="G62" s="4"/>
      <c r="H62" s="4"/>
      <c r="I62" s="5"/>
      <c r="J62" s="4"/>
      <c r="K62" s="4"/>
      <c r="L62" s="5"/>
      <c r="M62" s="4"/>
      <c r="N62" s="6"/>
      <c r="O62" s="8"/>
      <c r="P62" s="9"/>
      <c r="Q62" s="10" t="str">
        <f>FIXED((O63-TRUNC(O63)),2)</f>
        <v>0.00</v>
      </c>
      <c r="R62" s="4"/>
      <c r="S62" s="4"/>
      <c r="T62" s="4"/>
      <c r="U62" s="4"/>
      <c r="V62" s="4"/>
      <c r="W62" s="4"/>
      <c r="X62" s="4"/>
      <c r="Y62" s="23"/>
      <c r="Z62" s="40"/>
    </row>
    <row r="63" spans="3:26" ht="21" customHeight="1">
      <c r="C63" s="5"/>
      <c r="D63" s="4"/>
      <c r="E63" s="4"/>
      <c r="F63" s="5"/>
      <c r="G63" s="4"/>
      <c r="H63" s="4"/>
      <c r="I63" s="5" t="s">
        <v>16</v>
      </c>
      <c r="J63" s="4"/>
      <c r="K63" s="4"/>
      <c r="L63" s="5"/>
      <c r="M63" s="4"/>
      <c r="N63" s="6"/>
      <c r="O63" s="12"/>
      <c r="P63" s="13">
        <f>IF(O63="","",TRUNC(O63))</f>
      </c>
      <c r="Q63" s="14">
        <f>IF(O63="","",(IF(O63-TRUNC(O63)&lt;=0.01,IF(O63-TRUNC(O63)=0," 0"," "&amp;MIDB(Q62,3,2))," "&amp;MIDB(O63-TRUNC(O63),3,2))))</f>
      </c>
      <c r="R63" s="4"/>
      <c r="S63" s="15"/>
      <c r="T63" s="4"/>
      <c r="U63" s="33"/>
      <c r="V63" s="16"/>
      <c r="W63" s="33"/>
      <c r="X63" s="4"/>
      <c r="Y63" s="4"/>
      <c r="Z63" s="4"/>
    </row>
    <row r="64" spans="3:26" ht="21" customHeight="1">
      <c r="C64" s="5"/>
      <c r="D64" s="4"/>
      <c r="E64" s="4"/>
      <c r="F64" s="5"/>
      <c r="G64" s="4"/>
      <c r="H64" s="4"/>
      <c r="I64" s="5"/>
      <c r="J64" s="4"/>
      <c r="K64" s="4"/>
      <c r="L64" s="5"/>
      <c r="M64" s="4"/>
      <c r="N64" s="6"/>
      <c r="O64" s="8"/>
      <c r="P64" s="9"/>
      <c r="Q64" s="10" t="str">
        <f>FIXED((O65-TRUNC(O65)),2)</f>
        <v>0.00</v>
      </c>
      <c r="R64" s="4"/>
      <c r="S64" s="15"/>
      <c r="T64" s="4"/>
      <c r="U64" s="4"/>
      <c r="V64" s="29"/>
      <c r="W64" s="4"/>
      <c r="X64" s="4"/>
      <c r="Y64" s="23"/>
      <c r="Z64" s="37"/>
    </row>
    <row r="65" spans="3:26" ht="21" customHeight="1">
      <c r="C65" s="5"/>
      <c r="D65" s="4"/>
      <c r="E65" s="4"/>
      <c r="F65" s="5"/>
      <c r="G65" s="4"/>
      <c r="H65" s="4"/>
      <c r="I65" s="5"/>
      <c r="J65" s="41"/>
      <c r="K65" s="4"/>
      <c r="L65" s="5" t="s">
        <v>16</v>
      </c>
      <c r="M65" s="4"/>
      <c r="N65" s="6" t="s">
        <v>28</v>
      </c>
      <c r="O65" s="12">
        <v>1</v>
      </c>
      <c r="P65" s="13">
        <f>IF(O65="","",TRUNC(O65))</f>
        <v>1</v>
      </c>
      <c r="Q65" s="14" t="str">
        <f>IF(O65="","",(IF(O65-TRUNC(O65)&lt;=0.01,IF(O65-TRUNC(O65)=0," 0"," "&amp;MIDB(Q64,3,2))," "&amp;MIDB(O65-TRUNC(O65),3,2))))</f>
        <v> 0</v>
      </c>
      <c r="R65" s="4"/>
      <c r="S65" s="15"/>
      <c r="T65" s="4"/>
      <c r="U65" s="33"/>
      <c r="V65" s="26"/>
      <c r="W65" s="33"/>
      <c r="X65" s="4"/>
      <c r="Y65" s="36"/>
      <c r="Z65" s="39"/>
    </row>
    <row r="66" spans="3:26" ht="21" customHeight="1">
      <c r="C66" s="5"/>
      <c r="D66" s="4"/>
      <c r="E66" s="4"/>
      <c r="F66" s="4"/>
      <c r="G66" s="4"/>
      <c r="H66" s="4"/>
      <c r="I66" s="5"/>
      <c r="J66" s="4"/>
      <c r="K66" s="4"/>
      <c r="L66" s="5"/>
      <c r="M66" s="4"/>
      <c r="N66" s="6"/>
      <c r="O66" s="8"/>
      <c r="P66" s="9"/>
      <c r="Q66" s="10" t="str">
        <f>FIXED((O67-TRUNC(O67)),2)</f>
        <v>0.00</v>
      </c>
      <c r="R66" s="4"/>
      <c r="S66" s="11"/>
      <c r="T66" s="4"/>
      <c r="U66" s="4"/>
      <c r="V66" s="4"/>
      <c r="W66" s="4"/>
      <c r="X66" s="4"/>
      <c r="Y66" s="4"/>
      <c r="Z66" s="4"/>
    </row>
    <row r="67" spans="3:26" ht="21" customHeight="1">
      <c r="C67" s="23"/>
      <c r="D67" s="24"/>
      <c r="E67" s="24"/>
      <c r="F67" s="4"/>
      <c r="G67" s="4"/>
      <c r="H67" s="52" t="s">
        <v>17</v>
      </c>
      <c r="I67" s="52"/>
      <c r="J67" s="52"/>
      <c r="K67" s="4"/>
      <c r="L67" s="5"/>
      <c r="M67" s="4"/>
      <c r="N67" s="6"/>
      <c r="O67" s="12"/>
      <c r="P67" s="13">
        <f>IF(O67="","",TRUNC(O67))</f>
      </c>
      <c r="Q67" s="14">
        <f>IF(O67="","",(IF(O67-TRUNC(O67)&lt;=0.01,IF(O67-TRUNC(O67)=0," 0"," "&amp;MIDB(Q66,3,2))," "&amp;MIDB(O67-TRUNC(O67),3,2))))</f>
      </c>
      <c r="R67" s="4"/>
      <c r="S67" s="15"/>
      <c r="T67" s="4"/>
      <c r="U67" s="33"/>
      <c r="V67" s="28"/>
      <c r="W67" s="33"/>
      <c r="X67" s="4"/>
      <c r="Y67" s="4"/>
      <c r="Z67" s="4"/>
    </row>
    <row r="68" spans="3:26" ht="21" customHeight="1">
      <c r="C68" s="5"/>
      <c r="D68" s="4"/>
      <c r="E68" s="4"/>
      <c r="F68" s="4"/>
      <c r="G68" s="4"/>
      <c r="H68" s="4"/>
      <c r="I68" s="4"/>
      <c r="J68" s="4"/>
      <c r="K68" s="4"/>
      <c r="L68" s="5"/>
      <c r="M68" s="4"/>
      <c r="N68" s="6"/>
      <c r="O68" s="8"/>
      <c r="P68" s="9"/>
      <c r="Q68" s="10" t="str">
        <f>FIXED((O69-TRUNC(O69)),2)</f>
        <v>0.00</v>
      </c>
      <c r="R68" s="4"/>
      <c r="S68" s="15"/>
      <c r="T68" s="4"/>
      <c r="U68" s="4"/>
      <c r="V68" s="4"/>
      <c r="W68" s="4"/>
      <c r="X68" s="4"/>
      <c r="Y68" s="23"/>
      <c r="Z68" s="43"/>
    </row>
    <row r="69" spans="3:26" ht="21" customHeight="1">
      <c r="C69" s="5"/>
      <c r="D69" s="4"/>
      <c r="E69" s="4"/>
      <c r="F69" s="4"/>
      <c r="G69" s="4"/>
      <c r="H69" s="4"/>
      <c r="I69" s="23" t="s">
        <v>24</v>
      </c>
      <c r="J69" s="4"/>
      <c r="K69" s="4"/>
      <c r="L69" s="5"/>
      <c r="M69" s="4"/>
      <c r="N69" s="6"/>
      <c r="O69" s="12"/>
      <c r="P69" s="13">
        <f>IF(O69="","",TRUNC(O69))</f>
      </c>
      <c r="Q69" s="14">
        <f>IF(O69="","",(IF(O69-TRUNC(O69)&lt;=0.01,IF(O69-TRUNC(O69)=0," 0"," "&amp;MIDB(Q68,3,2))," "&amp;MIDB(O69-TRUNC(O69),3,2))))</f>
      </c>
      <c r="R69" s="4"/>
      <c r="S69" s="15"/>
      <c r="T69" s="4"/>
      <c r="U69" s="33"/>
      <c r="V69" s="28"/>
      <c r="W69" s="33"/>
      <c r="X69" s="4"/>
      <c r="Y69" s="4"/>
      <c r="Z69" s="4"/>
    </row>
    <row r="70" spans="3:26" ht="21" customHeight="1">
      <c r="C70" s="5"/>
      <c r="D70" s="4"/>
      <c r="E70" s="4"/>
      <c r="F70" s="4"/>
      <c r="G70" s="4"/>
      <c r="H70" s="4"/>
      <c r="I70" s="4"/>
      <c r="J70" s="4"/>
      <c r="K70" s="4"/>
      <c r="L70" s="5"/>
      <c r="M70" s="4"/>
      <c r="N70" s="6"/>
      <c r="O70" s="8"/>
      <c r="P70" s="9"/>
      <c r="Q70" s="10" t="str">
        <f>FIXED((O71-TRUNC(O71)),2)</f>
        <v>0.00</v>
      </c>
      <c r="R70" s="4"/>
      <c r="S70" s="4"/>
      <c r="T70" s="4"/>
      <c r="U70" s="4"/>
      <c r="V70" s="4"/>
      <c r="W70" s="4"/>
      <c r="X70" s="4"/>
      <c r="Y70" s="23"/>
      <c r="Z70" s="43"/>
    </row>
    <row r="71" spans="3:26" ht="21" customHeight="1">
      <c r="C71" s="5"/>
      <c r="D71" s="4"/>
      <c r="E71" s="4"/>
      <c r="F71" s="4"/>
      <c r="G71" s="4"/>
      <c r="H71" s="4"/>
      <c r="I71" s="23" t="s">
        <v>22</v>
      </c>
      <c r="J71" s="4"/>
      <c r="K71" s="4"/>
      <c r="L71" s="5"/>
      <c r="M71" s="4"/>
      <c r="N71" s="6"/>
      <c r="O71" s="12"/>
      <c r="P71" s="13">
        <f>IF(O71="","",TRUNC(O71))</f>
      </c>
      <c r="Q71" s="14">
        <f>IF(O71="","",(IF(O71-TRUNC(O71)&lt;=0.01,IF(O71-TRUNC(O71)=0," 0"," "&amp;MIDB(Q70,3,2))," "&amp;MIDB(O71-TRUNC(O71),3,2))))</f>
      </c>
      <c r="R71" s="4"/>
      <c r="S71" s="15"/>
      <c r="T71" s="4"/>
      <c r="U71" s="33"/>
      <c r="V71" s="16"/>
      <c r="W71" s="33"/>
      <c r="X71" s="4"/>
      <c r="Y71" s="4"/>
      <c r="Z71" s="43"/>
    </row>
    <row r="72" spans="3:26" ht="21" customHeight="1">
      <c r="C72" s="5"/>
      <c r="D72" s="4"/>
      <c r="E72" s="4"/>
      <c r="F72" s="4"/>
      <c r="G72" s="4"/>
      <c r="H72" s="4"/>
      <c r="I72" s="5"/>
      <c r="J72" s="4"/>
      <c r="K72" s="4"/>
      <c r="L72" s="5"/>
      <c r="M72" s="4"/>
      <c r="N72" s="6"/>
      <c r="O72" s="8"/>
      <c r="P72" s="9"/>
      <c r="Q72" s="10" t="str">
        <f>FIXED((O73-TRUNC(O73)),2)</f>
        <v>0.00</v>
      </c>
      <c r="R72" s="4"/>
      <c r="S72" s="11"/>
      <c r="T72" s="4"/>
      <c r="U72" s="4"/>
      <c r="V72" s="4"/>
      <c r="W72" s="4"/>
      <c r="X72" s="4"/>
      <c r="Y72" s="23"/>
      <c r="Z72" s="37"/>
    </row>
    <row r="73" spans="3:27" ht="21" customHeight="1">
      <c r="C73" s="5"/>
      <c r="D73" s="4"/>
      <c r="E73" s="4"/>
      <c r="F73" s="4"/>
      <c r="G73" s="4"/>
      <c r="H73" s="4"/>
      <c r="I73" s="5"/>
      <c r="J73" s="4"/>
      <c r="K73" s="4"/>
      <c r="L73" s="5" t="s">
        <v>20</v>
      </c>
      <c r="M73" s="4"/>
      <c r="N73" s="24" t="s">
        <v>28</v>
      </c>
      <c r="O73" s="12">
        <v>1</v>
      </c>
      <c r="P73" s="13">
        <f>IF(O73="","",TRUNC(O73))</f>
        <v>1</v>
      </c>
      <c r="Q73" s="14" t="str">
        <f>IF(O73="","",(IF(O73-TRUNC(O73)&lt;=0.01,IF(O73-TRUNC(O73)=0," 0"," "&amp;MIDB(Q72,3,2))," "&amp;MIDB(O73-TRUNC(O73),3,2))))</f>
        <v> 0</v>
      </c>
      <c r="R73" s="4"/>
      <c r="S73" s="15"/>
      <c r="T73" s="4"/>
      <c r="U73" s="33"/>
      <c r="V73" s="26"/>
      <c r="W73" s="33"/>
      <c r="X73" s="4"/>
      <c r="Y73" s="36"/>
      <c r="Z73" s="39"/>
      <c r="AA73" s="4"/>
    </row>
    <row r="74" spans="3:26" ht="21" customHeight="1">
      <c r="C74" s="5"/>
      <c r="D74" s="4"/>
      <c r="E74" s="4"/>
      <c r="F74" s="5"/>
      <c r="G74" s="4"/>
      <c r="H74" s="4"/>
      <c r="I74" s="5"/>
      <c r="J74" s="4"/>
      <c r="K74" s="4"/>
      <c r="L74" s="5"/>
      <c r="M74" s="4"/>
      <c r="N74" s="6"/>
      <c r="O74" s="8"/>
      <c r="P74" s="9"/>
      <c r="Q74" s="10" t="str">
        <f>FIXED((O75-TRUNC(O75)),2)</f>
        <v>0.00</v>
      </c>
      <c r="R74" s="4"/>
      <c r="S74" s="11"/>
      <c r="T74" s="4"/>
      <c r="U74" s="4"/>
      <c r="V74" s="4"/>
      <c r="W74" s="4"/>
      <c r="X74" s="4"/>
      <c r="Y74" s="36"/>
      <c r="Z74" s="37"/>
    </row>
    <row r="75" spans="3:27" ht="21" customHeight="1">
      <c r="C75" s="5"/>
      <c r="D75" s="4"/>
      <c r="E75" s="4"/>
      <c r="F75" s="44"/>
      <c r="G75" s="4"/>
      <c r="H75" s="4"/>
      <c r="I75" s="23"/>
      <c r="J75" s="4"/>
      <c r="K75" s="59" t="s">
        <v>100</v>
      </c>
      <c r="L75" s="59"/>
      <c r="M75" s="59"/>
      <c r="N75" s="24" t="s">
        <v>28</v>
      </c>
      <c r="O75" s="12">
        <v>1</v>
      </c>
      <c r="P75" s="13">
        <f>IF(O75="","",TRUNC(O75))</f>
        <v>1</v>
      </c>
      <c r="Q75" s="14" t="str">
        <f>IF(O75="","",(IF(O75-TRUNC(O75)&lt;=0.01,IF(O75-TRUNC(O75)=0," 0"," "&amp;MIDB(Q74,3,2))," "&amp;MIDB(O75-TRUNC(O75),3,2))))</f>
        <v> 0</v>
      </c>
      <c r="R75" s="4"/>
      <c r="S75" s="15"/>
      <c r="T75" s="4"/>
      <c r="U75" s="33"/>
      <c r="V75" s="26"/>
      <c r="W75" s="33"/>
      <c r="X75" s="4"/>
      <c r="Y75" s="45"/>
      <c r="Z75" s="39"/>
      <c r="AA75" s="4"/>
    </row>
    <row r="76" spans="3:26" ht="21" customHeight="1">
      <c r="C76" s="5"/>
      <c r="D76" s="4"/>
      <c r="E76" s="4"/>
      <c r="F76" s="5"/>
      <c r="G76" s="4"/>
      <c r="H76" s="4"/>
      <c r="I76" s="5"/>
      <c r="J76" s="4"/>
      <c r="K76" s="4"/>
      <c r="L76" s="5"/>
      <c r="M76" s="4"/>
      <c r="N76" s="6"/>
      <c r="O76" s="8"/>
      <c r="P76" s="9"/>
      <c r="Q76" s="10" t="str">
        <f>FIXED((O77-TRUNC(O77)),2)</f>
        <v>0.00</v>
      </c>
      <c r="R76" s="4"/>
      <c r="S76" s="11"/>
      <c r="T76" s="4"/>
      <c r="U76" s="4"/>
      <c r="V76" s="4"/>
      <c r="W76" s="4"/>
      <c r="X76" s="4"/>
      <c r="Y76" s="36"/>
      <c r="Z76" s="37"/>
    </row>
    <row r="77" spans="3:27" ht="21" customHeight="1">
      <c r="C77" s="5"/>
      <c r="D77" s="4"/>
      <c r="E77" s="4"/>
      <c r="F77" s="44"/>
      <c r="G77" s="4"/>
      <c r="H77" s="4"/>
      <c r="I77" s="23"/>
      <c r="J77" s="4"/>
      <c r="K77" s="59" t="s">
        <v>101</v>
      </c>
      <c r="L77" s="59"/>
      <c r="M77" s="59"/>
      <c r="N77" s="24" t="s">
        <v>28</v>
      </c>
      <c r="O77" s="12">
        <v>1</v>
      </c>
      <c r="P77" s="13">
        <f>IF(O77="","",TRUNC(O77))</f>
        <v>1</v>
      </c>
      <c r="Q77" s="14" t="str">
        <f>IF(O77="","",(IF(O77-TRUNC(O77)&lt;=0.01,IF(O77-TRUNC(O77)=0," 0"," "&amp;MIDB(Q76,3,2))," "&amp;MIDB(O77-TRUNC(O77),3,2))))</f>
        <v> 0</v>
      </c>
      <c r="R77" s="4"/>
      <c r="S77" s="15"/>
      <c r="T77" s="4"/>
      <c r="U77" s="33"/>
      <c r="V77" s="26"/>
      <c r="W77" s="33"/>
      <c r="X77" s="4"/>
      <c r="Y77" s="45"/>
      <c r="Z77" s="39"/>
      <c r="AA77" s="4"/>
    </row>
    <row r="78" spans="3:27" ht="21" customHeight="1">
      <c r="C78" s="4"/>
      <c r="D78" s="4"/>
      <c r="E78" s="4"/>
      <c r="F78" s="5"/>
      <c r="G78" s="4"/>
      <c r="H78" s="4"/>
      <c r="I78" s="5"/>
      <c r="J78" s="4"/>
      <c r="K78" s="4"/>
      <c r="L78" s="5"/>
      <c r="M78" s="4"/>
      <c r="N78" s="6"/>
      <c r="O78" s="8"/>
      <c r="P78" s="9"/>
      <c r="Q78" s="10" t="str">
        <f>FIXED((O79-TRUNC(O79)),2)</f>
        <v>0.00</v>
      </c>
      <c r="R78" s="4"/>
      <c r="S78" s="11"/>
      <c r="T78" s="4"/>
      <c r="U78" s="4"/>
      <c r="V78" s="4"/>
      <c r="W78" s="4"/>
      <c r="X78" s="4"/>
      <c r="Y78" s="23"/>
      <c r="Z78" s="4"/>
      <c r="AA78" s="4"/>
    </row>
    <row r="79" spans="3:27" ht="21" customHeight="1">
      <c r="C79" s="4"/>
      <c r="D79" s="4"/>
      <c r="E79" s="4"/>
      <c r="F79" s="5"/>
      <c r="G79" s="4"/>
      <c r="H79" s="52" t="s">
        <v>23</v>
      </c>
      <c r="I79" s="52"/>
      <c r="J79" s="52"/>
      <c r="K79" s="5"/>
      <c r="L79" s="5"/>
      <c r="M79" s="4"/>
      <c r="N79" s="6"/>
      <c r="O79" s="12"/>
      <c r="P79" s="13">
        <f>IF(O79="","",TRUNC(O79))</f>
      </c>
      <c r="Q79" s="14">
        <f>IF(O79="","",(IF(O79-TRUNC(O79)&lt;=0.01,IF(O79-TRUNC(O79)=0," 0"," "&amp;MIDB(Q78,3,2))," "&amp;MIDB(O79-TRUNC(O79),3,2))))</f>
      </c>
      <c r="R79" s="4"/>
      <c r="S79" s="15"/>
      <c r="T79" s="4"/>
      <c r="U79" s="33"/>
      <c r="V79" s="28"/>
      <c r="W79" s="33"/>
      <c r="X79" s="4"/>
      <c r="Y79" s="18"/>
      <c r="Z79" s="4"/>
      <c r="AA79" s="4"/>
    </row>
    <row r="80" spans="3:27" ht="21" customHeight="1">
      <c r="C80" s="4"/>
      <c r="D80" s="4"/>
      <c r="E80" s="4"/>
      <c r="F80" s="5"/>
      <c r="G80" s="4"/>
      <c r="I80" s="5"/>
      <c r="J80" s="4"/>
      <c r="K80" s="4"/>
      <c r="L80" s="5"/>
      <c r="M80" s="4"/>
      <c r="N80" s="6"/>
      <c r="O80" s="8"/>
      <c r="P80" s="9"/>
      <c r="Q80" s="10" t="str">
        <f>FIXED((O81-TRUNC(O81)),2)</f>
        <v>0.00</v>
      </c>
      <c r="R80" s="4"/>
      <c r="S80" s="11"/>
      <c r="T80" s="4"/>
      <c r="U80" s="4"/>
      <c r="V80" s="4"/>
      <c r="W80" s="4"/>
      <c r="X80" s="4"/>
      <c r="Y80" s="4"/>
      <c r="Z80" s="4"/>
      <c r="AA80" s="4"/>
    </row>
    <row r="81" spans="3:27" ht="21" customHeight="1">
      <c r="C81" s="4"/>
      <c r="D81" s="4"/>
      <c r="E81" s="4"/>
      <c r="F81" s="5"/>
      <c r="G81" s="4"/>
      <c r="H81" s="52" t="s">
        <v>25</v>
      </c>
      <c r="I81" s="52"/>
      <c r="J81" s="52"/>
      <c r="K81" s="4"/>
      <c r="L81" s="5"/>
      <c r="M81" s="5"/>
      <c r="N81" s="6"/>
      <c r="O81" s="12"/>
      <c r="P81" s="13">
        <f>IF(O81="","",TRUNC(O81))</f>
      </c>
      <c r="Q81" s="14">
        <f>IF(O81="","",(IF(O81-TRUNC(O81)&lt;=0.01,IF(O81-TRUNC(O81)=0," 0"," "&amp;MIDB(Q80,3,2))," "&amp;MIDB(O81-TRUNC(O81),3,2))))</f>
      </c>
      <c r="R81" s="4"/>
      <c r="S81" s="15"/>
      <c r="T81" s="4"/>
      <c r="U81" s="33"/>
      <c r="V81" s="28"/>
      <c r="W81" s="33"/>
      <c r="X81" s="4"/>
      <c r="Y81" s="4"/>
      <c r="Z81" s="4"/>
      <c r="AA81" s="4"/>
    </row>
    <row r="82" spans="3:26" ht="21" customHeight="1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6"/>
      <c r="O82" s="8"/>
      <c r="P82" s="9"/>
      <c r="Q82" s="10"/>
      <c r="R82" s="4"/>
      <c r="S82" s="11"/>
      <c r="T82" s="4"/>
      <c r="U82" s="4"/>
      <c r="V82" s="4"/>
      <c r="W82" s="4"/>
      <c r="X82" s="4"/>
      <c r="Y82" s="31"/>
      <c r="Z82" s="4"/>
    </row>
    <row r="83" ht="18" customHeight="1">
      <c r="Z83" s="3" t="s">
        <v>93</v>
      </c>
    </row>
    <row r="84" spans="2:26" ht="30" customHeight="1">
      <c r="B84" s="4"/>
      <c r="C84" s="6" t="s">
        <v>32</v>
      </c>
      <c r="D84" s="4"/>
      <c r="E84" s="4"/>
      <c r="F84" s="6" t="s">
        <v>33</v>
      </c>
      <c r="G84" s="4"/>
      <c r="H84" s="4"/>
      <c r="I84" s="6" t="s">
        <v>34</v>
      </c>
      <c r="J84" s="4"/>
      <c r="K84" s="4"/>
      <c r="L84" s="6" t="s">
        <v>35</v>
      </c>
      <c r="M84" s="4"/>
      <c r="N84" s="6" t="s">
        <v>36</v>
      </c>
      <c r="O84" s="56" t="s">
        <v>37</v>
      </c>
      <c r="P84" s="56"/>
      <c r="Q84" s="56"/>
      <c r="R84" s="4"/>
      <c r="S84" s="6" t="s">
        <v>38</v>
      </c>
      <c r="T84" s="4"/>
      <c r="U84" s="4"/>
      <c r="V84" s="6" t="s">
        <v>39</v>
      </c>
      <c r="W84" s="4"/>
      <c r="X84" s="56" t="s">
        <v>78</v>
      </c>
      <c r="Y84" s="56"/>
      <c r="Z84" s="56"/>
    </row>
    <row r="85" spans="3:27" ht="21" customHeight="1">
      <c r="C85" s="4"/>
      <c r="D85" s="4"/>
      <c r="E85" s="4"/>
      <c r="F85" s="5"/>
      <c r="G85" s="4"/>
      <c r="H85" s="4"/>
      <c r="I85" s="5"/>
      <c r="J85" s="4"/>
      <c r="K85" s="4"/>
      <c r="L85" s="5"/>
      <c r="M85" s="4"/>
      <c r="N85" s="6"/>
      <c r="O85" s="8"/>
      <c r="P85" s="9"/>
      <c r="Q85" s="10" t="str">
        <f>FIXED((O86-TRUNC(O86)),2)</f>
        <v>0.00</v>
      </c>
      <c r="R85" s="4"/>
      <c r="S85" s="11"/>
      <c r="T85" s="4"/>
      <c r="U85" s="4"/>
      <c r="V85" s="4"/>
      <c r="W85" s="4"/>
      <c r="X85" s="4"/>
      <c r="Y85" s="23"/>
      <c r="Z85" s="4"/>
      <c r="AA85" s="4"/>
    </row>
    <row r="86" spans="3:27" ht="21" customHeight="1">
      <c r="C86" s="4"/>
      <c r="D86" s="4"/>
      <c r="E86" s="4"/>
      <c r="F86" s="5"/>
      <c r="G86" s="4"/>
      <c r="H86" s="52" t="s">
        <v>27</v>
      </c>
      <c r="I86" s="52"/>
      <c r="J86" s="52"/>
      <c r="K86" s="4"/>
      <c r="L86" s="5"/>
      <c r="M86" s="4"/>
      <c r="N86" s="6"/>
      <c r="O86" s="12"/>
      <c r="P86" s="13">
        <f>IF(O86="","",TRUNC(O86))</f>
      </c>
      <c r="Q86" s="14">
        <f>IF(O86="","",(IF(O86-TRUNC(O86)&lt;=0.01,IF(O86-TRUNC(O86)=0," 0"," "&amp;MIDB(Q85,3,2))," "&amp;MIDB(O86-TRUNC(O86),3,2))))</f>
      </c>
      <c r="R86" s="4"/>
      <c r="S86" s="15"/>
      <c r="T86" s="4"/>
      <c r="U86" s="33"/>
      <c r="V86" s="28"/>
      <c r="W86" s="33"/>
      <c r="X86" s="4"/>
      <c r="Y86" s="18"/>
      <c r="Z86" s="4"/>
      <c r="AA86" s="4"/>
    </row>
    <row r="87" spans="1:19" s="4" customFormat="1" ht="21" customHeight="1">
      <c r="A87" s="1"/>
      <c r="B87" s="1"/>
      <c r="C87" s="46"/>
      <c r="D87" s="1"/>
      <c r="E87" s="1"/>
      <c r="F87" s="46"/>
      <c r="G87" s="1"/>
      <c r="H87" s="1"/>
      <c r="I87" s="5"/>
      <c r="L87" s="5"/>
      <c r="N87" s="6"/>
      <c r="O87" s="8"/>
      <c r="P87" s="9"/>
      <c r="Q87" s="10" t="str">
        <f>FIXED((O88-TRUNC(O88)),2)</f>
        <v>0.00</v>
      </c>
      <c r="S87" s="11"/>
    </row>
    <row r="88" spans="1:23" s="4" customFormat="1" ht="21" customHeight="1">
      <c r="A88" s="1"/>
      <c r="B88" s="1"/>
      <c r="C88" s="46"/>
      <c r="D88" s="1"/>
      <c r="E88" s="1"/>
      <c r="F88" s="46"/>
      <c r="G88" s="1"/>
      <c r="I88" s="23" t="s">
        <v>29</v>
      </c>
      <c r="L88" s="5"/>
      <c r="M88" s="5"/>
      <c r="N88" s="6"/>
      <c r="O88" s="12"/>
      <c r="P88" s="13">
        <f>IF(O88="","",TRUNC(O88))</f>
      </c>
      <c r="Q88" s="14">
        <f>IF(O88="","",(IF(O88-TRUNC(O88)&lt;=0.01,IF(O88-TRUNC(O88)=0," 0"," "&amp;MIDB(Q87,3,2))," "&amp;MIDB(O88-TRUNC(O88),3,2))))</f>
      </c>
      <c r="S88" s="15"/>
      <c r="U88" s="33"/>
      <c r="V88" s="16"/>
      <c r="W88" s="33"/>
    </row>
    <row r="89" spans="3:26" s="4" customFormat="1" ht="21" customHeight="1">
      <c r="C89" s="5"/>
      <c r="F89" s="46"/>
      <c r="G89" s="1"/>
      <c r="H89" s="1"/>
      <c r="I89" s="5"/>
      <c r="L89" s="5"/>
      <c r="N89" s="6"/>
      <c r="O89" s="8"/>
      <c r="P89" s="9"/>
      <c r="Q89" s="10" t="str">
        <f>FIXED((O90-TRUNC(O90)),2)</f>
        <v>0.00</v>
      </c>
      <c r="S89" s="11"/>
      <c r="Y89" s="47"/>
      <c r="Z89" s="37"/>
    </row>
    <row r="90" spans="3:26" s="4" customFormat="1" ht="21" customHeight="1">
      <c r="C90" s="5"/>
      <c r="F90" s="46"/>
      <c r="G90" s="1"/>
      <c r="H90" s="24"/>
      <c r="I90" s="24"/>
      <c r="J90" s="24"/>
      <c r="L90" s="23" t="s">
        <v>29</v>
      </c>
      <c r="N90" s="6" t="s">
        <v>28</v>
      </c>
      <c r="O90" s="12">
        <v>1</v>
      </c>
      <c r="P90" s="13">
        <f>IF(O90="","",TRUNC(O90))</f>
        <v>1</v>
      </c>
      <c r="Q90" s="14" t="str">
        <f>IF(O90="","",(IF(O90-TRUNC(O90)&lt;=0.01,IF(O90-TRUNC(O90)=0," 0"," "&amp;MIDB(Q89,3,2))," "&amp;MIDB(O90-TRUNC(O90),3,2))))</f>
        <v> 0</v>
      </c>
      <c r="S90" s="15"/>
      <c r="U90" s="33"/>
      <c r="V90" s="26"/>
      <c r="W90" s="33"/>
      <c r="Y90" s="36"/>
      <c r="Z90" s="39"/>
    </row>
    <row r="91" spans="3:19" s="4" customFormat="1" ht="21" customHeight="1">
      <c r="C91" s="5"/>
      <c r="F91" s="5"/>
      <c r="I91" s="5"/>
      <c r="L91" s="5"/>
      <c r="N91" s="6"/>
      <c r="O91" s="8"/>
      <c r="P91" s="9"/>
      <c r="Q91" s="10" t="str">
        <f>FIXED((O92-TRUNC(O92)),2)</f>
        <v>0.00</v>
      </c>
      <c r="S91" s="11"/>
    </row>
    <row r="92" spans="3:25" s="4" customFormat="1" ht="21" customHeight="1">
      <c r="C92" s="5"/>
      <c r="F92" s="5"/>
      <c r="H92" s="52" t="s">
        <v>30</v>
      </c>
      <c r="I92" s="52"/>
      <c r="J92" s="52"/>
      <c r="L92" s="5"/>
      <c r="N92" s="6"/>
      <c r="O92" s="12"/>
      <c r="P92" s="13">
        <f>IF(O92="","",TRUNC(O92))</f>
      </c>
      <c r="Q92" s="14">
        <f>IF(O92="","",(IF(O92-TRUNC(O92)&lt;=0.01,IF(O92-TRUNC(O92)=0," 0"," "&amp;MIDB(Q91,3,2))," "&amp;MIDB(O92-TRUNC(O92),3,2))))</f>
      </c>
      <c r="S92" s="15"/>
      <c r="U92" s="33"/>
      <c r="V92" s="28"/>
      <c r="W92" s="33"/>
      <c r="Y92" s="18"/>
    </row>
    <row r="93" spans="3:19" s="4" customFormat="1" ht="21" customHeight="1">
      <c r="C93" s="5"/>
      <c r="F93" s="5"/>
      <c r="I93" s="5"/>
      <c r="L93" s="5"/>
      <c r="N93" s="6"/>
      <c r="O93" s="8"/>
      <c r="P93" s="9"/>
      <c r="Q93" s="10" t="str">
        <f>FIXED((O94-TRUNC(O94)),2)</f>
        <v>0.00</v>
      </c>
      <c r="S93" s="11"/>
    </row>
    <row r="94" spans="3:25" s="4" customFormat="1" ht="21" customHeight="1">
      <c r="C94" s="5"/>
      <c r="F94" s="5"/>
      <c r="I94" s="23" t="s">
        <v>63</v>
      </c>
      <c r="L94" s="5"/>
      <c r="N94" s="6"/>
      <c r="O94" s="12"/>
      <c r="P94" s="13">
        <f>IF(O94="","",TRUNC(O94))</f>
      </c>
      <c r="Q94" s="14">
        <f>IF(O94="","",(IF(O94-TRUNC(O94)&lt;=0.01,IF(O94-TRUNC(O94)=0," 0"," "&amp;MIDB(Q93,3,2))," "&amp;MIDB(O94-TRUNC(O94),3,2))))</f>
      </c>
      <c r="S94" s="15"/>
      <c r="U94" s="33"/>
      <c r="V94" s="28"/>
      <c r="W94" s="33"/>
      <c r="Y94" s="18"/>
    </row>
    <row r="95" spans="3:19" s="4" customFormat="1" ht="21" customHeight="1">
      <c r="C95" s="5"/>
      <c r="F95" s="5"/>
      <c r="I95" s="5"/>
      <c r="L95" s="5"/>
      <c r="N95" s="6"/>
      <c r="O95" s="8"/>
      <c r="P95" s="9"/>
      <c r="Q95" s="10" t="str">
        <f>FIXED((O96-TRUNC(O96)),2)</f>
        <v>0.00</v>
      </c>
      <c r="S95" s="11"/>
    </row>
    <row r="96" spans="3:25" s="4" customFormat="1" ht="21" customHeight="1">
      <c r="C96" s="5"/>
      <c r="D96" s="5"/>
      <c r="E96" s="5"/>
      <c r="F96" s="5"/>
      <c r="I96" s="23" t="s">
        <v>64</v>
      </c>
      <c r="L96" s="5"/>
      <c r="N96" s="6"/>
      <c r="O96" s="12"/>
      <c r="P96" s="13">
        <f>IF(O96="","",TRUNC(O96))</f>
      </c>
      <c r="Q96" s="14">
        <f>IF(O96="","",(IF(O96-TRUNC(O96)&lt;=0.01,IF(O96-TRUNC(O96)=0," 0"," "&amp;MIDB(Q95,3,2))," "&amp;MIDB(O96-TRUNC(O96),3,2))))</f>
      </c>
      <c r="S96" s="15"/>
      <c r="U96" s="33"/>
      <c r="V96" s="16"/>
      <c r="W96" s="33"/>
      <c r="Y96" s="18"/>
    </row>
    <row r="97" spans="3:26" s="4" customFormat="1" ht="21" customHeight="1">
      <c r="C97" s="5"/>
      <c r="F97" s="5"/>
      <c r="I97" s="5"/>
      <c r="L97" s="5"/>
      <c r="N97" s="6"/>
      <c r="O97" s="8"/>
      <c r="P97" s="9"/>
      <c r="Q97" s="10" t="str">
        <f>FIXED((O98-TRUNC(O98)),2)</f>
        <v>0.00</v>
      </c>
      <c r="S97" s="11"/>
      <c r="Y97" s="36"/>
      <c r="Z97" s="51"/>
    </row>
    <row r="98" spans="3:26" s="4" customFormat="1" ht="21" customHeight="1">
      <c r="C98" s="5"/>
      <c r="D98" s="5"/>
      <c r="E98" s="5"/>
      <c r="F98" s="5"/>
      <c r="I98" s="23"/>
      <c r="L98" s="23" t="s">
        <v>64</v>
      </c>
      <c r="N98" s="6" t="s">
        <v>28</v>
      </c>
      <c r="O98" s="12">
        <v>1</v>
      </c>
      <c r="P98" s="13">
        <f>IF(O98="","",TRUNC(O98))</f>
        <v>1</v>
      </c>
      <c r="Q98" s="14" t="str">
        <f>IF(O98="","",(IF(O98-TRUNC(O98)&lt;=0.01,IF(O98-TRUNC(O98)=0," 0"," "&amp;MIDB(Q97,3,2))," "&amp;MIDB(O98-TRUNC(O98),3,2))))</f>
        <v> 0</v>
      </c>
      <c r="S98" s="15"/>
      <c r="U98" s="33"/>
      <c r="V98" s="26"/>
      <c r="W98" s="33"/>
      <c r="Y98" s="36"/>
      <c r="Z98" s="39"/>
    </row>
    <row r="99" spans="3:19" s="4" customFormat="1" ht="21" customHeight="1">
      <c r="C99" s="5"/>
      <c r="F99" s="5"/>
      <c r="H99" s="6"/>
      <c r="I99" s="5"/>
      <c r="L99" s="5"/>
      <c r="N99" s="6"/>
      <c r="O99" s="8"/>
      <c r="P99" s="9"/>
      <c r="Q99" s="10" t="str">
        <f>FIXED((O100-TRUNC(O100)),2)</f>
        <v>0.00</v>
      </c>
      <c r="S99" s="11"/>
    </row>
    <row r="100" spans="3:25" s="4" customFormat="1" ht="21" customHeight="1">
      <c r="C100" s="5"/>
      <c r="F100" s="5"/>
      <c r="H100" s="52" t="s">
        <v>31</v>
      </c>
      <c r="I100" s="52"/>
      <c r="J100" s="52"/>
      <c r="L100" s="5"/>
      <c r="N100" s="6"/>
      <c r="O100" s="12"/>
      <c r="P100" s="13">
        <f>IF(O100="","",TRUNC(O100))</f>
      </c>
      <c r="Q100" s="14">
        <f>IF(O100="","",(IF(O100-TRUNC(O100)&lt;=0.01,IF(O100-TRUNC(O100)=0," 0"," "&amp;MIDB(Q99,3,2))," "&amp;MIDB(O100-TRUNC(O100),3,2))))</f>
      </c>
      <c r="S100" s="15"/>
      <c r="U100" s="33"/>
      <c r="V100" s="28"/>
      <c r="W100" s="33"/>
      <c r="Y100" s="18"/>
    </row>
    <row r="101" spans="3:19" s="4" customFormat="1" ht="21" customHeight="1">
      <c r="C101" s="5"/>
      <c r="F101" s="5" t="s">
        <v>81</v>
      </c>
      <c r="I101" s="5"/>
      <c r="L101" s="5"/>
      <c r="N101" s="6"/>
      <c r="O101" s="8"/>
      <c r="P101" s="9"/>
      <c r="Q101" s="10" t="str">
        <f>FIXED((O102-TRUNC(O102)),2)</f>
        <v>0.00</v>
      </c>
      <c r="S101" s="11"/>
    </row>
    <row r="102" spans="3:23" s="4" customFormat="1" ht="21" customHeight="1">
      <c r="C102" s="5"/>
      <c r="E102" s="52" t="s">
        <v>65</v>
      </c>
      <c r="F102" s="52"/>
      <c r="G102" s="52"/>
      <c r="I102" s="23"/>
      <c r="L102" s="5"/>
      <c r="N102" s="6"/>
      <c r="O102" s="12"/>
      <c r="P102" s="13">
        <f>IF(O102="","",TRUNC(O102))</f>
      </c>
      <c r="Q102" s="14">
        <f>IF(O102="","",(IF(O102-TRUNC(O102)&lt;=0.01,IF(O102-TRUNC(O102)=0," 0"," "&amp;MIDB(Q101,3,2))," "&amp;MIDB(O102-TRUNC(O102),3,2))))</f>
      </c>
      <c r="S102" s="15"/>
      <c r="U102" s="33"/>
      <c r="V102" s="28"/>
      <c r="W102" s="33"/>
    </row>
    <row r="103" spans="3:19" s="4" customFormat="1" ht="21" customHeight="1" hidden="1">
      <c r="C103" s="5"/>
      <c r="F103" s="5"/>
      <c r="G103" s="6"/>
      <c r="H103" s="6"/>
      <c r="I103" s="5"/>
      <c r="L103" s="5"/>
      <c r="N103" s="6"/>
      <c r="O103" s="8"/>
      <c r="P103" s="9"/>
      <c r="Q103" s="10" t="str">
        <f>FIXED((O104-TRUNC(O104)),2)</f>
        <v>0.00</v>
      </c>
      <c r="S103" s="11"/>
    </row>
    <row r="104" spans="3:25" s="4" customFormat="1" ht="21" customHeight="1" hidden="1">
      <c r="C104" s="23"/>
      <c r="D104" s="24"/>
      <c r="F104" s="5">
        <f>IF(V104="","","改め計")</f>
      </c>
      <c r="G104" s="6"/>
      <c r="H104" s="24"/>
      <c r="I104" s="24"/>
      <c r="J104" s="24"/>
      <c r="L104" s="5"/>
      <c r="N104" s="6"/>
      <c r="O104" s="12"/>
      <c r="P104" s="13">
        <f>IF(O104="","",TRUNC(O104))</f>
      </c>
      <c r="Q104" s="14">
        <f>IF(O104="","",(IF(O104-TRUNC(O104)&lt;=0.01,IF(O104-TRUNC(O104)=0," 0"," "&amp;MIDB(Q103,3,2))," "&amp;MIDB(O104-TRUNC(O104),3,2))))</f>
      </c>
      <c r="S104" s="15"/>
      <c r="U104" s="33"/>
      <c r="V104" s="29"/>
      <c r="W104" s="33"/>
      <c r="Y104" s="18"/>
    </row>
    <row r="105" spans="3:19" s="4" customFormat="1" ht="21" customHeight="1">
      <c r="C105" s="5"/>
      <c r="F105" s="5"/>
      <c r="I105" s="5"/>
      <c r="L105" s="5"/>
      <c r="N105" s="6"/>
      <c r="O105" s="8"/>
      <c r="P105" s="9"/>
      <c r="Q105" s="10" t="str">
        <f>FIXED((O106-TRUNC(O106)),2)</f>
        <v>0.00</v>
      </c>
      <c r="S105" s="11"/>
    </row>
    <row r="106" spans="3:23" s="4" customFormat="1" ht="21" customHeight="1">
      <c r="C106" s="5"/>
      <c r="F106" s="23"/>
      <c r="I106" s="5"/>
      <c r="L106" s="5"/>
      <c r="N106" s="6"/>
      <c r="O106" s="12"/>
      <c r="P106" s="13">
        <f>IF(O106="","",TRUNC(O106))</f>
      </c>
      <c r="Q106" s="14">
        <f>IF(O106="","",(IF(O106-TRUNC(O106)&lt;=0.01,IF(O106-TRUNC(O106)=0," 0"," "&amp;MIDB(Q105,3,2))," "&amp;MIDB(O106-TRUNC(O106),3,2))))</f>
      </c>
      <c r="S106" s="15"/>
      <c r="U106" s="33"/>
      <c r="V106" s="16"/>
      <c r="W106" s="33"/>
    </row>
    <row r="107" spans="3:17" s="4" customFormat="1" ht="21" customHeight="1">
      <c r="C107" s="5"/>
      <c r="F107" s="5"/>
      <c r="I107" s="5"/>
      <c r="L107" s="5"/>
      <c r="N107" s="6"/>
      <c r="O107" s="8"/>
      <c r="P107" s="9"/>
      <c r="Q107" s="10" t="str">
        <f>FIXED((O108-TRUNC(O108)),2)</f>
        <v>0.00</v>
      </c>
    </row>
    <row r="108" spans="3:26" s="4" customFormat="1" ht="21" customHeight="1">
      <c r="C108" s="5"/>
      <c r="E108" s="23"/>
      <c r="F108" s="5"/>
      <c r="I108" s="23"/>
      <c r="L108" s="5"/>
      <c r="N108" s="6"/>
      <c r="O108" s="12"/>
      <c r="P108" s="13">
        <f>IF(O108="","",TRUNC(O108))</f>
      </c>
      <c r="Q108" s="14">
        <f>IF(O108="","",(IF(O108-TRUNC(O108)&lt;=0.01,IF(O108-TRUNC(O108)=0," 0"," "&amp;MIDB(Q107,3,2))," "&amp;MIDB(O108-TRUNC(O108),3,2))))</f>
      </c>
      <c r="S108" s="15"/>
      <c r="U108" s="33"/>
      <c r="V108" s="16"/>
      <c r="W108" s="33"/>
      <c r="Y108" s="23"/>
      <c r="Z108" s="49"/>
    </row>
    <row r="109" spans="3:25" s="4" customFormat="1" ht="21" customHeight="1">
      <c r="C109" s="5"/>
      <c r="F109" s="5"/>
      <c r="I109" s="5"/>
      <c r="L109" s="5"/>
      <c r="N109" s="6"/>
      <c r="O109" s="8"/>
      <c r="P109" s="9"/>
      <c r="Q109" s="10"/>
      <c r="S109" s="11"/>
      <c r="Y109" s="31"/>
    </row>
  </sheetData>
  <sheetProtection objects="1"/>
  <mergeCells count="18">
    <mergeCell ref="H92:J92"/>
    <mergeCell ref="E102:G102"/>
    <mergeCell ref="O30:Q30"/>
    <mergeCell ref="X30:Z30"/>
    <mergeCell ref="H81:J81"/>
    <mergeCell ref="H86:J86"/>
    <mergeCell ref="H100:J100"/>
    <mergeCell ref="K75:M75"/>
    <mergeCell ref="K77:M77"/>
    <mergeCell ref="H67:J67"/>
    <mergeCell ref="H79:J79"/>
    <mergeCell ref="B3:Z3"/>
    <mergeCell ref="O57:Q57"/>
    <mergeCell ref="X57:Z57"/>
    <mergeCell ref="O84:Q84"/>
    <mergeCell ref="X84:Z84"/>
    <mergeCell ref="X5:Z5"/>
    <mergeCell ref="O5:Q5"/>
  </mergeCells>
  <printOptions/>
  <pageMargins left="0.3937007874015748" right="0.1968503937007874" top="0.74" bottom="0.1968503937007874" header="0" footer="0"/>
  <pageSetup blackAndWhite="1" horizontalDpi="300" verticalDpi="300" orientation="landscape" paperSize="9" r:id="rId2"/>
  <rowBreaks count="3" manualBreakCount="3">
    <brk id="28" max="26" man="1"/>
    <brk id="55" max="26" man="1"/>
    <brk id="82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三愛物産</dc:creator>
  <cp:keywords/>
  <dc:description/>
  <cp:lastModifiedBy>亀山市役所</cp:lastModifiedBy>
  <cp:lastPrinted>2017-08-04T06:27:08Z</cp:lastPrinted>
  <dcterms:created xsi:type="dcterms:W3CDTF">1998-11-26T03:41:19Z</dcterms:created>
  <dcterms:modified xsi:type="dcterms:W3CDTF">2017-08-04T06:28:57Z</dcterms:modified>
  <cp:category/>
  <cp:version/>
  <cp:contentType/>
  <cp:contentStatus/>
</cp:coreProperties>
</file>